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345" windowHeight="4515" activeTab="0"/>
  </bookViews>
  <sheets>
    <sheet name="1975-2019 OficialsComarca" sheetId="1" r:id="rId1"/>
    <sheet name="Gràfic 1975-2019 Ofici. Comarca" sheetId="2" r:id="rId2"/>
  </sheets>
  <definedNames>
    <definedName name="_xlnm.Print_Area" localSheetId="0">'1975-2019 OficialsComarca'!$A$1:$S$51</definedName>
  </definedNames>
  <calcPr fullCalcOnLoad="1"/>
</workbook>
</file>

<file path=xl/comments1.xml><?xml version="1.0" encoding="utf-8"?>
<comments xmlns="http://schemas.openxmlformats.org/spreadsheetml/2006/main">
  <authors>
    <author>Eva</author>
  </authors>
  <commentList>
    <comment ref="B1" authorId="0">
      <text>
        <r>
          <rPr>
            <sz val="8"/>
            <rFont val="Tahoma"/>
            <family val="0"/>
          </rPr>
          <t xml:space="preserve">Fins a l'any 1995 el concepte població s'entén com a població de dret, formada per la suma  dels residents presents  més els residents absents.                                                                                                                                     
El Real Decreto  2612/1996 de 20 de desembre modifica el "Reglamento de Población y Demarcación Territorial de las Entidades Locales".El concepte "veí" substitueix al de resident present i al de resident absent en un municipi,desapareixent també la figura del transeünt.                                                    
S'entén per "veí" en un municipi el que hi viu  habitualment, tant si està present en el municipi o absent en la data de referència. L'adquisició  de la condició de veí  es produeix des del mateix moment de la seva inscripció en el padró.    </t>
        </r>
      </text>
    </comment>
    <comment ref="R30" authorId="0">
      <text>
        <r>
          <rPr>
            <sz val="8"/>
            <rFont val="Tahoma"/>
            <family val="0"/>
          </rPr>
          <t xml:space="preserve"> Fins a l'any 1996 les xifres oficials de població dels municipis  provenien de les renovacions del padró municipal habitants que es realitzaven cada cinc anys.                                             
A partir de 1996, en que es posa en marxa el funcionament del padró continu, segons Reial Decret 2612/1996 de 20 de desembre, les xifres  oficials de població  dels municipis s'obtenen anualment amb data de referència 1 de gener de cada any, llevat de 1997 que per raons tècniques no s'ha realitzat.                                     
</t>
        </r>
      </text>
    </comment>
  </commentList>
</comments>
</file>

<file path=xl/sharedStrings.xml><?xml version="1.0" encoding="utf-8"?>
<sst xmlns="http://schemas.openxmlformats.org/spreadsheetml/2006/main" count="46" uniqueCount="45">
  <si>
    <t>Nombre d'habitants</t>
  </si>
  <si>
    <t>Sèrie temporal</t>
  </si>
  <si>
    <t>Dades oficials</t>
  </si>
  <si>
    <t>Font: Banc d'estadístiques municipals i comarcals (BEMCAT)  Institut d'Estadística de Catalunya</t>
  </si>
  <si>
    <t>Baix Penedès</t>
  </si>
  <si>
    <t>Resta de la comarca</t>
  </si>
  <si>
    <t>El Vendrell</t>
  </si>
  <si>
    <t xml:space="preserve">Albinyana                                  </t>
  </si>
  <si>
    <t xml:space="preserve">Arboç, l'                                  </t>
  </si>
  <si>
    <t xml:space="preserve">Banyeres del Penedès                       </t>
  </si>
  <si>
    <t xml:space="preserve">Bellvei                                    </t>
  </si>
  <si>
    <t xml:space="preserve">Bisbal del Penedès, la                     </t>
  </si>
  <si>
    <t xml:space="preserve">Bonastre                                   </t>
  </si>
  <si>
    <t xml:space="preserve">Calafell                                   </t>
  </si>
  <si>
    <t xml:space="preserve">Cunit                                      </t>
  </si>
  <si>
    <t xml:space="preserve">Llorenç del Penedès                        </t>
  </si>
  <si>
    <t xml:space="preserve">Masllorenç                                 </t>
  </si>
  <si>
    <t xml:space="preserve">Montmell,el                                </t>
  </si>
  <si>
    <t xml:space="preserve">Sant Jaume dels Domenys                    </t>
  </si>
  <si>
    <t xml:space="preserve">Santa Oliva                                </t>
  </si>
  <si>
    <t>Total comarca</t>
  </si>
  <si>
    <t>-</t>
  </si>
  <si>
    <t>1975: Padró mun. d'habitants (data ref:  31 desembre)</t>
  </si>
  <si>
    <t xml:space="preserve">1976 a 1979: rectificacions padronals (data ref: 31 desembre)      </t>
  </si>
  <si>
    <t xml:space="preserve">1981: padró municipal d'habitants (data ref: 1 març)    </t>
  </si>
  <si>
    <t xml:space="preserve">1982 a 1985: rectificacions padronals (data  ref: 31 març)      </t>
  </si>
  <si>
    <t xml:space="preserve">1986: padró municipal  d'habitants ( data  ref: 1 abril)      </t>
  </si>
  <si>
    <t xml:space="preserve">1987 a 1990 : rectificacions padronals (data ref: 1 gener)      </t>
  </si>
  <si>
    <t xml:space="preserve">1991: padró municipal  d'habitants (data ref: 1 març)       </t>
  </si>
  <si>
    <t xml:space="preserve">1992 a 1995 : rectificacions padronals (data ref: 1 gener)       </t>
  </si>
  <si>
    <t xml:space="preserve">1996: padró municipal  d'habitants (data ref: 1 de maig)     </t>
  </si>
  <si>
    <t>1998-2001: rectificacions padronals (data ref: 1 gener)</t>
  </si>
  <si>
    <t>xifra de població oficial INE a 1/1/ 2007</t>
  </si>
  <si>
    <t>xifra de població oficial INE a 1/1/ 2008</t>
  </si>
  <si>
    <t>xifra de població oficial INE a 1/1/ 2009</t>
  </si>
  <si>
    <t>xifra de població oficial INE a 1/1/ 2010</t>
  </si>
  <si>
    <t>xifra de població oficial INE a 1/1/ 2011</t>
  </si>
  <si>
    <t>xifra de població oficial INE a 1/1/ 2012</t>
  </si>
  <si>
    <t>xifra de població oficial INE a 1/1/ 2013</t>
  </si>
  <si>
    <t>xifra de població oficial INE a 1/1/ 2014</t>
  </si>
  <si>
    <t>xifra de població oficial INE a 1/1/ 2015</t>
  </si>
  <si>
    <t>xifra de població oficial INE a 1/1/ 2016</t>
  </si>
  <si>
    <t>xifra de població oficial INE a 1/1/ 2017</t>
  </si>
  <si>
    <t>xifra de població oficial INE a 1/1/ 2018</t>
  </si>
  <si>
    <t>xifra de població oficial INE a 1/1/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</si>
</sst>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9">
    <font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b/>
      <sz val="9"/>
      <color indexed="54"/>
      <name val="Verdana"/>
      <family val="2"/>
    </font>
    <font>
      <sz val="9"/>
      <name val="Arial"/>
      <family val="0"/>
    </font>
    <font>
      <sz val="8"/>
      <name val="Arial"/>
      <family val="0"/>
    </font>
    <font>
      <sz val="9"/>
      <color indexed="8"/>
      <name val="Verdana"/>
      <family val="0"/>
    </font>
    <font>
      <sz val="8.95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75"/>
      <color indexed="8"/>
      <name val="Verdana"/>
      <family val="0"/>
    </font>
    <font>
      <b/>
      <sz val="12.5"/>
      <color indexed="8"/>
      <name val="Verdan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23" fillId="7" borderId="0" applyNumberFormat="0" applyBorder="0" applyAlignment="0" applyProtection="0"/>
    <xf numFmtId="0" fontId="28" fillId="9" borderId="1" applyNumberFormat="0" applyAlignment="0" applyProtection="0"/>
    <xf numFmtId="0" fontId="30" fillId="13" borderId="2" applyNumberFormat="0" applyAlignment="0" applyProtection="0"/>
    <xf numFmtId="0" fontId="29" fillId="0" borderId="3" applyNumberFormat="0" applyFill="0" applyAlignment="0" applyProtection="0"/>
    <xf numFmtId="0" fontId="20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26" fillId="3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27" fillId="9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13" fillId="0" borderId="11" xfId="0" applyFont="1" applyFill="1" applyBorder="1" applyAlignment="1">
      <alignment horizontal="center" textRotation="90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3" fontId="11" fillId="0" borderId="10" xfId="0" applyNumberFormat="1" applyFont="1" applyFill="1" applyBorder="1" applyAlignment="1">
      <alignment horizontal="right" textRotation="90"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" fontId="11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Nombre d'habitants al Vendrell i comarca del Baix Penedès. Dades oficials
1975 - 2019</a:t>
            </a:r>
          </a:p>
        </c:rich>
      </c:tx>
      <c:layout>
        <c:manualLayout>
          <c:xMode val="factor"/>
          <c:yMode val="factor"/>
          <c:x val="-0.00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925"/>
          <c:w val="0.963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'1975-2019 OficialsComarca'!$C$7</c:f>
              <c:strCache>
                <c:ptCount val="1"/>
                <c:pt idx="0">
                  <c:v>El Vendrell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'1975-2019 OficialsComarca'!$B$8:$B$51</c:f>
              <c:numCach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</c:numCache>
            </c:numRef>
          </c:cat>
          <c:val>
            <c:numRef>
              <c:f>'1975-2019 OficialsComarca'!$C$8:$C$51</c:f>
              <c:numCache>
                <c:ptCount val="44"/>
                <c:pt idx="0">
                  <c:v>10571</c:v>
                </c:pt>
                <c:pt idx="1">
                  <c:v>11115</c:v>
                </c:pt>
                <c:pt idx="2">
                  <c:v>11602</c:v>
                </c:pt>
                <c:pt idx="3">
                  <c:v>11971</c:v>
                </c:pt>
                <c:pt idx="4">
                  <c:v>12334</c:v>
                </c:pt>
                <c:pt idx="5">
                  <c:v>11661</c:v>
                </c:pt>
                <c:pt idx="6">
                  <c:v>12358</c:v>
                </c:pt>
                <c:pt idx="7">
                  <c:v>12617</c:v>
                </c:pt>
                <c:pt idx="8">
                  <c:v>12780</c:v>
                </c:pt>
                <c:pt idx="9">
                  <c:v>13129</c:v>
                </c:pt>
                <c:pt idx="10">
                  <c:v>13448</c:v>
                </c:pt>
                <c:pt idx="11">
                  <c:v>13616</c:v>
                </c:pt>
                <c:pt idx="12">
                  <c:v>14308</c:v>
                </c:pt>
                <c:pt idx="13">
                  <c:v>14734</c:v>
                </c:pt>
                <c:pt idx="14">
                  <c:v>15161</c:v>
                </c:pt>
                <c:pt idx="15">
                  <c:v>15415</c:v>
                </c:pt>
                <c:pt idx="16">
                  <c:v>15715</c:v>
                </c:pt>
                <c:pt idx="17">
                  <c:v>16303</c:v>
                </c:pt>
                <c:pt idx="18">
                  <c:v>17089</c:v>
                </c:pt>
                <c:pt idx="19">
                  <c:v>17890</c:v>
                </c:pt>
                <c:pt idx="20">
                  <c:v>19010</c:v>
                </c:pt>
                <c:pt idx="22">
                  <c:v>20002</c:v>
                </c:pt>
                <c:pt idx="23">
                  <c:v>21097</c:v>
                </c:pt>
                <c:pt idx="24">
                  <c:v>22543</c:v>
                </c:pt>
                <c:pt idx="25">
                  <c:v>23774</c:v>
                </c:pt>
                <c:pt idx="26">
                  <c:v>24997</c:v>
                </c:pt>
                <c:pt idx="27">
                  <c:v>26820</c:v>
                </c:pt>
                <c:pt idx="28">
                  <c:v>28147</c:v>
                </c:pt>
                <c:pt idx="29">
                  <c:v>30225</c:v>
                </c:pt>
                <c:pt idx="30">
                  <c:v>31953</c:v>
                </c:pt>
                <c:pt idx="31">
                  <c:v>33340</c:v>
                </c:pt>
                <c:pt idx="32">
                  <c:v>34931</c:v>
                </c:pt>
                <c:pt idx="33">
                  <c:v>35821</c:v>
                </c:pt>
                <c:pt idx="34">
                  <c:v>36068</c:v>
                </c:pt>
                <c:pt idx="35">
                  <c:v>36453</c:v>
                </c:pt>
                <c:pt idx="36">
                  <c:v>36647</c:v>
                </c:pt>
                <c:pt idx="37">
                  <c:v>36747</c:v>
                </c:pt>
                <c:pt idx="38">
                  <c:v>36719</c:v>
                </c:pt>
                <c:pt idx="39">
                  <c:v>36558</c:v>
                </c:pt>
                <c:pt idx="40">
                  <c:v>36482</c:v>
                </c:pt>
                <c:pt idx="41">
                  <c:v>36568</c:v>
                </c:pt>
                <c:pt idx="42">
                  <c:v>37153</c:v>
                </c:pt>
                <c:pt idx="43">
                  <c:v>37606</c:v>
                </c:pt>
              </c:numCache>
            </c:numRef>
          </c:val>
        </c:ser>
        <c:axId val="53885044"/>
        <c:axId val="29416933"/>
      </c:barChart>
      <c:lineChart>
        <c:grouping val="standard"/>
        <c:varyColors val="0"/>
        <c:ser>
          <c:idx val="1"/>
          <c:order val="1"/>
          <c:tx>
            <c:strRef>
              <c:f>'1975-2019 OficialsComarca'!$Q$7</c:f>
              <c:strCache>
                <c:ptCount val="1"/>
                <c:pt idx="0">
                  <c:v>Total comarca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'1975-2019 OficialsComarca'!$B$8:$B$51</c:f>
              <c:numCach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</c:numCache>
            </c:numRef>
          </c:cat>
          <c:val>
            <c:numRef>
              <c:f>'1975-2019 OficialsComarca'!$Q$8:$Q$51</c:f>
              <c:numCache>
                <c:ptCount val="44"/>
                <c:pt idx="1">
                  <c:v>28383</c:v>
                </c:pt>
                <c:pt idx="2">
                  <c:v>29401</c:v>
                </c:pt>
                <c:pt idx="3">
                  <c:v>30125</c:v>
                </c:pt>
                <c:pt idx="4">
                  <c:v>30856</c:v>
                </c:pt>
                <c:pt idx="5">
                  <c:v>29722</c:v>
                </c:pt>
                <c:pt idx="6">
                  <c:v>31079</c:v>
                </c:pt>
                <c:pt idx="7">
                  <c:v>31826</c:v>
                </c:pt>
                <c:pt idx="8">
                  <c:v>32277</c:v>
                </c:pt>
                <c:pt idx="9">
                  <c:v>33163</c:v>
                </c:pt>
                <c:pt idx="10">
                  <c:v>33211</c:v>
                </c:pt>
                <c:pt idx="11">
                  <c:v>33854</c:v>
                </c:pt>
                <c:pt idx="12">
                  <c:v>35913</c:v>
                </c:pt>
                <c:pt idx="13">
                  <c:v>37068</c:v>
                </c:pt>
                <c:pt idx="14">
                  <c:v>38132</c:v>
                </c:pt>
                <c:pt idx="15">
                  <c:v>38080</c:v>
                </c:pt>
                <c:pt idx="16">
                  <c:v>39238</c:v>
                </c:pt>
                <c:pt idx="17">
                  <c:v>41437</c:v>
                </c:pt>
                <c:pt idx="18">
                  <c:v>43905</c:v>
                </c:pt>
                <c:pt idx="19">
                  <c:v>46119</c:v>
                </c:pt>
                <c:pt idx="20">
                  <c:v>47550</c:v>
                </c:pt>
                <c:pt idx="22">
                  <c:v>50597</c:v>
                </c:pt>
                <c:pt idx="23">
                  <c:v>53436</c:v>
                </c:pt>
                <c:pt idx="24">
                  <c:v>56843</c:v>
                </c:pt>
                <c:pt idx="25">
                  <c:v>60369</c:v>
                </c:pt>
                <c:pt idx="26">
                  <c:v>64612</c:v>
                </c:pt>
                <c:pt idx="27">
                  <c:v>69083</c:v>
                </c:pt>
                <c:pt idx="28">
                  <c:v>73665</c:v>
                </c:pt>
                <c:pt idx="29">
                  <c:v>79967</c:v>
                </c:pt>
                <c:pt idx="30">
                  <c:v>85756</c:v>
                </c:pt>
                <c:pt idx="31">
                  <c:v>90891</c:v>
                </c:pt>
                <c:pt idx="32">
                  <c:v>95644</c:v>
                </c:pt>
                <c:pt idx="33">
                  <c:v>98861</c:v>
                </c:pt>
                <c:pt idx="34">
                  <c:v>99786</c:v>
                </c:pt>
                <c:pt idx="35">
                  <c:v>101119</c:v>
                </c:pt>
                <c:pt idx="36">
                  <c:v>101131</c:v>
                </c:pt>
                <c:pt idx="37">
                  <c:v>101100</c:v>
                </c:pt>
                <c:pt idx="38">
                  <c:v>100262</c:v>
                </c:pt>
                <c:pt idx="39">
                  <c:v>99934</c:v>
                </c:pt>
                <c:pt idx="40">
                  <c:v>99813</c:v>
                </c:pt>
                <c:pt idx="41">
                  <c:v>100850</c:v>
                </c:pt>
                <c:pt idx="42">
                  <c:v>102409</c:v>
                </c:pt>
                <c:pt idx="43">
                  <c:v>104991</c:v>
                </c:pt>
              </c:numCache>
            </c:numRef>
          </c:val>
          <c:smooth val="0"/>
        </c:ser>
        <c:axId val="53885044"/>
        <c:axId val="29416933"/>
      </c:lineChart>
      <c:catAx>
        <c:axId val="53885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anys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16933"/>
        <c:crosses val="autoZero"/>
        <c:auto val="1"/>
        <c:lblOffset val="100"/>
        <c:tickLblSkip val="1"/>
        <c:noMultiLvlLbl val="0"/>
      </c:catAx>
      <c:valAx>
        <c:axId val="29416933"/>
        <c:scaling>
          <c:orientation val="minMax"/>
          <c:max val="1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població</a:t>
                </a:r>
              </a:p>
            </c:rich>
          </c:tx>
          <c:layout>
            <c:manualLayout>
              <c:xMode val="factor"/>
              <c:yMode val="factor"/>
              <c:x val="-0.011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85044"/>
        <c:crossesAt val="1"/>
        <c:crossBetween val="between"/>
        <c:dispUnits/>
        <c:majorUnit val="5000"/>
        <c:minorUnit val="2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75"/>
          <c:y val="0.95325"/>
          <c:w val="0.2537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5" right="0.75" top="0.29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353175"/>
    <xdr:graphicFrame>
      <xdr:nvGraphicFramePr>
        <xdr:cNvPr id="1" name="Shape 1025"/>
        <xdr:cNvGraphicFramePr/>
      </xdr:nvGraphicFramePr>
      <xdr:xfrm>
        <a:off x="0" y="0"/>
        <a:ext cx="96678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tabSelected="1" zoomScalePageLayoutView="0" workbookViewId="0" topLeftCell="A19">
      <selection activeCell="N55" sqref="N55"/>
    </sheetView>
  </sheetViews>
  <sheetFormatPr defaultColWidth="11.421875" defaultRowHeight="12.75"/>
  <cols>
    <col min="1" max="1" width="9.140625" style="0" customWidth="1"/>
    <col min="2" max="2" width="6.7109375" style="0" customWidth="1"/>
    <col min="3" max="3" width="8.140625" style="0" customWidth="1"/>
    <col min="4" max="4" width="6.28125" style="0" bestFit="1" customWidth="1"/>
    <col min="5" max="5" width="6.140625" style="0" bestFit="1" customWidth="1"/>
    <col min="6" max="6" width="6.140625" style="0" customWidth="1"/>
    <col min="7" max="8" width="6.140625" style="0" bestFit="1" customWidth="1"/>
    <col min="9" max="9" width="4.421875" style="0" bestFit="1" customWidth="1"/>
    <col min="10" max="11" width="7.28125" style="0" bestFit="1" customWidth="1"/>
    <col min="12" max="12" width="6.140625" style="0" bestFit="1" customWidth="1"/>
    <col min="13" max="13" width="6.28125" style="0" customWidth="1"/>
    <col min="14" max="14" width="6.140625" style="0" bestFit="1" customWidth="1"/>
    <col min="15" max="15" width="7.28125" style="0" customWidth="1"/>
    <col min="16" max="16" width="6.8515625" style="0" customWidth="1"/>
    <col min="17" max="17" width="10.140625" style="0" customWidth="1"/>
    <col min="18" max="18" width="45.7109375" style="0" customWidth="1"/>
  </cols>
  <sheetData>
    <row r="1" spans="1:19" ht="18">
      <c r="A1" s="1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"/>
      <c r="S1" s="1"/>
    </row>
    <row r="2" spans="1:19" ht="18">
      <c r="A2" s="1"/>
      <c r="B2" s="4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1"/>
    </row>
    <row r="3" spans="1:19" ht="12.75">
      <c r="A3" s="1"/>
      <c r="B3" s="27" t="s">
        <v>2</v>
      </c>
      <c r="C3" s="2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1"/>
    </row>
    <row r="4" spans="1:19" ht="12.75">
      <c r="A4" s="1"/>
      <c r="B4" s="28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"/>
      <c r="S4" s="1"/>
    </row>
    <row r="5" spans="1:19" ht="12.75">
      <c r="A5" s="1"/>
      <c r="B5" s="3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/>
      <c r="S5" s="1"/>
    </row>
    <row r="6" spans="1:19" ht="17.25" customHeight="1">
      <c r="A6" s="1"/>
      <c r="B6" s="3"/>
      <c r="C6" s="6"/>
      <c r="D6" s="29" t="s">
        <v>5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"/>
      <c r="S6" s="1"/>
    </row>
    <row r="7" spans="1:19" ht="136.5" customHeight="1">
      <c r="A7" s="1"/>
      <c r="B7" s="7"/>
      <c r="C7" s="10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  <c r="P7" s="11" t="s">
        <v>19</v>
      </c>
      <c r="Q7" s="12" t="s">
        <v>20</v>
      </c>
      <c r="R7" s="3"/>
      <c r="S7" s="1"/>
    </row>
    <row r="8" spans="1:19" ht="12" customHeight="1">
      <c r="A8" s="1"/>
      <c r="B8" s="9">
        <v>1975</v>
      </c>
      <c r="C8" s="14">
        <v>10571</v>
      </c>
      <c r="D8" s="15">
        <v>550</v>
      </c>
      <c r="E8" s="15">
        <v>3897</v>
      </c>
      <c r="F8" s="15">
        <v>1299</v>
      </c>
      <c r="G8" s="15">
        <v>742</v>
      </c>
      <c r="H8" s="15">
        <v>1176</v>
      </c>
      <c r="I8" s="15" t="s">
        <v>21</v>
      </c>
      <c r="J8" s="15">
        <v>4540</v>
      </c>
      <c r="K8" s="15">
        <v>615</v>
      </c>
      <c r="L8" s="15">
        <v>1044</v>
      </c>
      <c r="M8" s="15" t="s">
        <v>21</v>
      </c>
      <c r="N8" s="15">
        <v>180</v>
      </c>
      <c r="O8" s="15">
        <v>1066</v>
      </c>
      <c r="P8" s="15">
        <v>1007</v>
      </c>
      <c r="Q8" s="16"/>
      <c r="R8" s="8" t="s">
        <v>22</v>
      </c>
      <c r="S8" s="1"/>
    </row>
    <row r="9" spans="1:19" ht="12" customHeight="1">
      <c r="A9" s="1"/>
      <c r="B9" s="9">
        <v>1976</v>
      </c>
      <c r="C9" s="13">
        <v>11115</v>
      </c>
      <c r="D9" s="15">
        <v>553</v>
      </c>
      <c r="E9" s="15">
        <v>4035</v>
      </c>
      <c r="F9" s="15">
        <v>1332</v>
      </c>
      <c r="G9" s="15">
        <v>756</v>
      </c>
      <c r="H9" s="15">
        <v>1186</v>
      </c>
      <c r="I9" s="15">
        <v>300</v>
      </c>
      <c r="J9" s="15">
        <v>4686</v>
      </c>
      <c r="K9" s="15">
        <v>659</v>
      </c>
      <c r="L9" s="15">
        <v>1054</v>
      </c>
      <c r="M9" s="15">
        <v>436</v>
      </c>
      <c r="N9" s="15">
        <v>180</v>
      </c>
      <c r="O9" s="15">
        <v>1070</v>
      </c>
      <c r="P9" s="15">
        <v>1021</v>
      </c>
      <c r="Q9" s="15">
        <f>SUM(C9:P9)</f>
        <v>28383</v>
      </c>
      <c r="R9" s="8" t="s">
        <v>23</v>
      </c>
      <c r="S9" s="1"/>
    </row>
    <row r="10" spans="1:19" ht="12" customHeight="1">
      <c r="A10" s="1"/>
      <c r="B10" s="9">
        <v>1977</v>
      </c>
      <c r="C10" s="13">
        <v>11602</v>
      </c>
      <c r="D10" s="15">
        <v>567</v>
      </c>
      <c r="E10" s="15">
        <v>4172</v>
      </c>
      <c r="F10" s="15">
        <v>1369</v>
      </c>
      <c r="G10" s="15">
        <v>755</v>
      </c>
      <c r="H10" s="15">
        <v>1229</v>
      </c>
      <c r="I10" s="15">
        <v>301</v>
      </c>
      <c r="J10" s="15">
        <v>4892</v>
      </c>
      <c r="K10" s="15">
        <v>680</v>
      </c>
      <c r="L10" s="15">
        <v>1048</v>
      </c>
      <c r="M10" s="15">
        <v>435</v>
      </c>
      <c r="N10" s="15">
        <v>162</v>
      </c>
      <c r="O10" s="15">
        <v>1090</v>
      </c>
      <c r="P10" s="15">
        <v>1099</v>
      </c>
      <c r="Q10" s="15">
        <f aca="true" t="shared" si="0" ref="Q10:Q36">SUM(C10:P10)</f>
        <v>29401</v>
      </c>
      <c r="R10" s="8"/>
      <c r="S10" s="1"/>
    </row>
    <row r="11" spans="1:19" ht="12" customHeight="1">
      <c r="A11" s="1"/>
      <c r="B11" s="9">
        <v>1978</v>
      </c>
      <c r="C11" s="13">
        <v>11971</v>
      </c>
      <c r="D11" s="15">
        <v>579</v>
      </c>
      <c r="E11" s="15">
        <v>4203</v>
      </c>
      <c r="F11" s="15">
        <v>1361</v>
      </c>
      <c r="G11" s="15">
        <v>803</v>
      </c>
      <c r="H11" s="15">
        <v>1205</v>
      </c>
      <c r="I11" s="15">
        <v>293</v>
      </c>
      <c r="J11" s="15">
        <v>5052</v>
      </c>
      <c r="K11" s="15">
        <v>737</v>
      </c>
      <c r="L11" s="15">
        <v>1088</v>
      </c>
      <c r="M11" s="15">
        <v>435</v>
      </c>
      <c r="N11" s="15">
        <v>161</v>
      </c>
      <c r="O11" s="15">
        <v>1093</v>
      </c>
      <c r="P11" s="15">
        <v>1144</v>
      </c>
      <c r="Q11" s="15">
        <f t="shared" si="0"/>
        <v>30125</v>
      </c>
      <c r="R11" s="3"/>
      <c r="S11" s="1"/>
    </row>
    <row r="12" spans="1:19" ht="12" customHeight="1">
      <c r="A12" s="1"/>
      <c r="B12" s="9">
        <v>1979</v>
      </c>
      <c r="C12" s="13">
        <v>12334</v>
      </c>
      <c r="D12" s="15">
        <v>579</v>
      </c>
      <c r="E12" s="15">
        <v>4196</v>
      </c>
      <c r="F12" s="15">
        <v>1453</v>
      </c>
      <c r="G12" s="15">
        <v>834</v>
      </c>
      <c r="H12" s="15">
        <v>1209</v>
      </c>
      <c r="I12" s="15">
        <v>285</v>
      </c>
      <c r="J12" s="15">
        <v>5204</v>
      </c>
      <c r="K12" s="15">
        <v>755</v>
      </c>
      <c r="L12" s="15">
        <v>1133</v>
      </c>
      <c r="M12" s="15">
        <v>436</v>
      </c>
      <c r="N12" s="15">
        <v>168</v>
      </c>
      <c r="O12" s="15">
        <v>1071</v>
      </c>
      <c r="P12" s="15">
        <v>1199</v>
      </c>
      <c r="Q12" s="15">
        <f t="shared" si="0"/>
        <v>30856</v>
      </c>
      <c r="R12" s="3"/>
      <c r="S12" s="1"/>
    </row>
    <row r="13" spans="1:19" ht="12" customHeight="1">
      <c r="A13" s="1"/>
      <c r="B13" s="9">
        <v>1981</v>
      </c>
      <c r="C13" s="13">
        <v>11661</v>
      </c>
      <c r="D13" s="15">
        <v>578</v>
      </c>
      <c r="E13" s="15">
        <v>4039</v>
      </c>
      <c r="F13" s="15">
        <v>1555</v>
      </c>
      <c r="G13" s="15">
        <v>877</v>
      </c>
      <c r="H13" s="15">
        <v>1239</v>
      </c>
      <c r="I13" s="15">
        <v>281</v>
      </c>
      <c r="J13" s="15">
        <v>4597</v>
      </c>
      <c r="K13" s="15">
        <v>897</v>
      </c>
      <c r="L13" s="15">
        <v>1229</v>
      </c>
      <c r="M13" s="15">
        <v>418</v>
      </c>
      <c r="N13" s="15">
        <v>164</v>
      </c>
      <c r="O13" s="15">
        <v>1050</v>
      </c>
      <c r="P13" s="15">
        <v>1137</v>
      </c>
      <c r="Q13" s="15">
        <f t="shared" si="0"/>
        <v>29722</v>
      </c>
      <c r="R13" s="8" t="s">
        <v>24</v>
      </c>
      <c r="S13" s="1"/>
    </row>
    <row r="14" spans="1:19" ht="12" customHeight="1">
      <c r="A14" s="1"/>
      <c r="B14" s="9">
        <v>1982</v>
      </c>
      <c r="C14" s="13">
        <v>12358</v>
      </c>
      <c r="D14" s="15">
        <v>579</v>
      </c>
      <c r="E14" s="15">
        <v>4015</v>
      </c>
      <c r="F14" s="15">
        <v>1537</v>
      </c>
      <c r="G14" s="15">
        <v>881</v>
      </c>
      <c r="H14" s="15">
        <v>1249</v>
      </c>
      <c r="I14" s="15">
        <v>279</v>
      </c>
      <c r="J14" s="15">
        <v>5156</v>
      </c>
      <c r="K14" s="15">
        <v>931</v>
      </c>
      <c r="L14" s="15">
        <v>1235</v>
      </c>
      <c r="M14" s="15">
        <v>419</v>
      </c>
      <c r="N14" s="15">
        <v>173</v>
      </c>
      <c r="O14" s="15">
        <v>1056</v>
      </c>
      <c r="P14" s="15">
        <v>1211</v>
      </c>
      <c r="Q14" s="15">
        <f t="shared" si="0"/>
        <v>31079</v>
      </c>
      <c r="R14" s="8" t="s">
        <v>25</v>
      </c>
      <c r="S14" s="1"/>
    </row>
    <row r="15" spans="1:19" ht="12" customHeight="1">
      <c r="A15" s="1"/>
      <c r="B15" s="9">
        <v>1983</v>
      </c>
      <c r="C15" s="13">
        <v>12617</v>
      </c>
      <c r="D15" s="15">
        <v>596</v>
      </c>
      <c r="E15" s="15">
        <v>3922</v>
      </c>
      <c r="F15" s="15">
        <v>1523</v>
      </c>
      <c r="G15" s="15">
        <v>913</v>
      </c>
      <c r="H15" s="15">
        <v>1237</v>
      </c>
      <c r="I15" s="15">
        <v>272</v>
      </c>
      <c r="J15" s="15">
        <v>5575</v>
      </c>
      <c r="K15" s="15">
        <v>979</v>
      </c>
      <c r="L15" s="15">
        <v>1215</v>
      </c>
      <c r="M15" s="15">
        <v>421</v>
      </c>
      <c r="N15" s="15">
        <v>176</v>
      </c>
      <c r="O15" s="15">
        <v>1063</v>
      </c>
      <c r="P15" s="15">
        <v>1317</v>
      </c>
      <c r="Q15" s="15">
        <f t="shared" si="0"/>
        <v>31826</v>
      </c>
      <c r="R15" s="8"/>
      <c r="S15" s="1"/>
    </row>
    <row r="16" spans="1:19" ht="12" customHeight="1">
      <c r="A16" s="1"/>
      <c r="B16" s="9">
        <v>1984</v>
      </c>
      <c r="C16" s="13">
        <v>12780</v>
      </c>
      <c r="D16" s="15">
        <v>612</v>
      </c>
      <c r="E16" s="15">
        <v>3925</v>
      </c>
      <c r="F16" s="15">
        <v>1565</v>
      </c>
      <c r="G16" s="15">
        <v>914</v>
      </c>
      <c r="H16" s="15">
        <v>1256</v>
      </c>
      <c r="I16" s="15">
        <v>271</v>
      </c>
      <c r="J16" s="15">
        <v>5671</v>
      </c>
      <c r="K16" s="15">
        <v>1055</v>
      </c>
      <c r="L16" s="15">
        <v>1202</v>
      </c>
      <c r="M16" s="15">
        <v>416</v>
      </c>
      <c r="N16" s="15">
        <v>187</v>
      </c>
      <c r="O16" s="15">
        <v>1077</v>
      </c>
      <c r="P16" s="15">
        <v>1346</v>
      </c>
      <c r="Q16" s="15">
        <f t="shared" si="0"/>
        <v>32277</v>
      </c>
      <c r="R16" s="3"/>
      <c r="S16" s="1"/>
    </row>
    <row r="17" spans="1:19" ht="12" customHeight="1">
      <c r="A17" s="1"/>
      <c r="B17" s="9">
        <v>1985</v>
      </c>
      <c r="C17" s="13">
        <v>13129</v>
      </c>
      <c r="D17" s="15">
        <v>628</v>
      </c>
      <c r="E17" s="15">
        <v>3872</v>
      </c>
      <c r="F17" s="15">
        <v>1582</v>
      </c>
      <c r="G17" s="15">
        <v>941</v>
      </c>
      <c r="H17" s="15">
        <v>1253</v>
      </c>
      <c r="I17" s="15">
        <v>276</v>
      </c>
      <c r="J17" s="15">
        <v>6058</v>
      </c>
      <c r="K17" s="15">
        <v>1100</v>
      </c>
      <c r="L17" s="15">
        <v>1233</v>
      </c>
      <c r="M17" s="15">
        <v>413</v>
      </c>
      <c r="N17" s="15">
        <v>220</v>
      </c>
      <c r="O17" s="15">
        <v>1095</v>
      </c>
      <c r="P17" s="15">
        <v>1363</v>
      </c>
      <c r="Q17" s="15">
        <f t="shared" si="0"/>
        <v>33163</v>
      </c>
      <c r="R17" s="3"/>
      <c r="S17" s="1"/>
    </row>
    <row r="18" spans="1:19" ht="12" customHeight="1">
      <c r="A18" s="1"/>
      <c r="B18" s="9">
        <v>1986</v>
      </c>
      <c r="C18" s="13">
        <v>13448</v>
      </c>
      <c r="D18" s="15">
        <v>636</v>
      </c>
      <c r="E18" s="15">
        <v>3728</v>
      </c>
      <c r="F18" s="15">
        <v>1583</v>
      </c>
      <c r="G18" s="15">
        <v>914</v>
      </c>
      <c r="H18" s="15">
        <v>1296</v>
      </c>
      <c r="I18" s="15">
        <v>275</v>
      </c>
      <c r="J18" s="15">
        <v>5859</v>
      </c>
      <c r="K18" s="15">
        <v>1237</v>
      </c>
      <c r="L18" s="15">
        <v>1228</v>
      </c>
      <c r="M18" s="15">
        <v>392</v>
      </c>
      <c r="N18" s="15">
        <v>232</v>
      </c>
      <c r="O18" s="15">
        <v>1122</v>
      </c>
      <c r="P18" s="15">
        <v>1261</v>
      </c>
      <c r="Q18" s="15">
        <f t="shared" si="0"/>
        <v>33211</v>
      </c>
      <c r="R18" s="8" t="s">
        <v>26</v>
      </c>
      <c r="S18" s="1"/>
    </row>
    <row r="19" spans="1:19" ht="12" customHeight="1">
      <c r="A19" s="1"/>
      <c r="B19" s="9">
        <v>1987</v>
      </c>
      <c r="C19" s="13">
        <v>13616</v>
      </c>
      <c r="D19" s="15">
        <v>640</v>
      </c>
      <c r="E19" s="15">
        <v>3735</v>
      </c>
      <c r="F19" s="15">
        <v>1561</v>
      </c>
      <c r="G19" s="15">
        <v>927</v>
      </c>
      <c r="H19" s="15">
        <v>1306</v>
      </c>
      <c r="I19" s="15">
        <v>284</v>
      </c>
      <c r="J19" s="15">
        <v>6025</v>
      </c>
      <c r="K19" s="15">
        <v>1430</v>
      </c>
      <c r="L19" s="15">
        <v>1225</v>
      </c>
      <c r="M19" s="15">
        <v>390</v>
      </c>
      <c r="N19" s="15">
        <v>239</v>
      </c>
      <c r="O19" s="15">
        <v>1156</v>
      </c>
      <c r="P19" s="15">
        <v>1320</v>
      </c>
      <c r="Q19" s="15">
        <f t="shared" si="0"/>
        <v>33854</v>
      </c>
      <c r="R19" s="8" t="s">
        <v>27</v>
      </c>
      <c r="S19" s="1"/>
    </row>
    <row r="20" spans="1:19" ht="12" customHeight="1">
      <c r="A20" s="1"/>
      <c r="B20" s="9">
        <v>1988</v>
      </c>
      <c r="C20" s="13">
        <v>14308</v>
      </c>
      <c r="D20" s="15">
        <v>639</v>
      </c>
      <c r="E20" s="15">
        <v>3745</v>
      </c>
      <c r="F20" s="15">
        <v>1601</v>
      </c>
      <c r="G20" s="15">
        <v>910</v>
      </c>
      <c r="H20" s="15">
        <v>1313</v>
      </c>
      <c r="I20" s="15">
        <v>285</v>
      </c>
      <c r="J20" s="15">
        <v>6654</v>
      </c>
      <c r="K20" s="15">
        <v>2085</v>
      </c>
      <c r="L20" s="15">
        <v>1235</v>
      </c>
      <c r="M20" s="15">
        <v>388</v>
      </c>
      <c r="N20" s="15">
        <v>241</v>
      </c>
      <c r="O20" s="15">
        <v>1153</v>
      </c>
      <c r="P20" s="15">
        <v>1356</v>
      </c>
      <c r="Q20" s="15">
        <f t="shared" si="0"/>
        <v>35913</v>
      </c>
      <c r="R20" s="3"/>
      <c r="S20" s="1"/>
    </row>
    <row r="21" spans="1:19" ht="12" customHeight="1">
      <c r="A21" s="1"/>
      <c r="B21" s="9">
        <v>1989</v>
      </c>
      <c r="C21" s="13">
        <v>14734</v>
      </c>
      <c r="D21" s="15">
        <v>676</v>
      </c>
      <c r="E21" s="15">
        <v>3751</v>
      </c>
      <c r="F21" s="15">
        <v>1597</v>
      </c>
      <c r="G21" s="15">
        <v>912</v>
      </c>
      <c r="H21" s="15">
        <v>1316</v>
      </c>
      <c r="I21" s="15">
        <v>275</v>
      </c>
      <c r="J21" s="15">
        <v>7075</v>
      </c>
      <c r="K21" s="15">
        <v>2248</v>
      </c>
      <c r="L21" s="15">
        <v>1273</v>
      </c>
      <c r="M21" s="15">
        <v>385</v>
      </c>
      <c r="N21" s="15">
        <v>239</v>
      </c>
      <c r="O21" s="15">
        <v>1180</v>
      </c>
      <c r="P21" s="15">
        <v>1407</v>
      </c>
      <c r="Q21" s="15">
        <f t="shared" si="0"/>
        <v>37068</v>
      </c>
      <c r="R21" s="3"/>
      <c r="S21" s="1"/>
    </row>
    <row r="22" spans="1:19" ht="12" customHeight="1">
      <c r="A22" s="1"/>
      <c r="B22" s="9">
        <v>1990</v>
      </c>
      <c r="C22" s="13">
        <v>15161</v>
      </c>
      <c r="D22" s="15">
        <v>710</v>
      </c>
      <c r="E22" s="15">
        <v>3735</v>
      </c>
      <c r="F22" s="15">
        <v>1583</v>
      </c>
      <c r="G22" s="15">
        <v>946</v>
      </c>
      <c r="H22" s="15">
        <v>1363</v>
      </c>
      <c r="I22" s="15">
        <v>279</v>
      </c>
      <c r="J22" s="15">
        <v>7396</v>
      </c>
      <c r="K22" s="15">
        <v>2374</v>
      </c>
      <c r="L22" s="15">
        <v>1307</v>
      </c>
      <c r="M22" s="15">
        <v>379</v>
      </c>
      <c r="N22" s="15">
        <v>258</v>
      </c>
      <c r="O22" s="15">
        <v>1198</v>
      </c>
      <c r="P22" s="15">
        <v>1443</v>
      </c>
      <c r="Q22" s="15">
        <f t="shared" si="0"/>
        <v>38132</v>
      </c>
      <c r="R22" s="3"/>
      <c r="S22" s="1"/>
    </row>
    <row r="23" spans="1:19" ht="12" customHeight="1">
      <c r="A23" s="1"/>
      <c r="B23" s="9">
        <v>1991</v>
      </c>
      <c r="C23" s="13">
        <v>15415</v>
      </c>
      <c r="D23" s="15">
        <v>777</v>
      </c>
      <c r="E23" s="15">
        <v>3546</v>
      </c>
      <c r="F23" s="15">
        <v>1483</v>
      </c>
      <c r="G23" s="15">
        <v>978</v>
      </c>
      <c r="H23" s="15">
        <v>1388</v>
      </c>
      <c r="I23" s="15">
        <v>268</v>
      </c>
      <c r="J23" s="15">
        <v>7166</v>
      </c>
      <c r="K23" s="15">
        <v>2425</v>
      </c>
      <c r="L23" s="15">
        <v>1306</v>
      </c>
      <c r="M23" s="15">
        <v>376</v>
      </c>
      <c r="N23" s="15">
        <v>280</v>
      </c>
      <c r="O23" s="15">
        <v>1187</v>
      </c>
      <c r="P23" s="15">
        <v>1485</v>
      </c>
      <c r="Q23" s="15">
        <f t="shared" si="0"/>
        <v>38080</v>
      </c>
      <c r="R23" s="8" t="s">
        <v>28</v>
      </c>
      <c r="S23" s="1"/>
    </row>
    <row r="24" spans="1:19" ht="12" customHeight="1">
      <c r="A24" s="1"/>
      <c r="B24" s="9">
        <v>1992</v>
      </c>
      <c r="C24" s="13">
        <v>15715</v>
      </c>
      <c r="D24" s="15">
        <v>817</v>
      </c>
      <c r="E24" s="15">
        <v>3537</v>
      </c>
      <c r="F24" s="15">
        <v>1475</v>
      </c>
      <c r="G24" s="15">
        <v>1006</v>
      </c>
      <c r="H24" s="15">
        <v>1425</v>
      </c>
      <c r="I24" s="15">
        <v>269</v>
      </c>
      <c r="J24" s="15">
        <v>7499</v>
      </c>
      <c r="K24" s="15">
        <v>2763</v>
      </c>
      <c r="L24" s="15">
        <v>1333</v>
      </c>
      <c r="M24" s="15">
        <v>373</v>
      </c>
      <c r="N24" s="15">
        <v>280</v>
      </c>
      <c r="O24" s="15">
        <v>1220</v>
      </c>
      <c r="P24" s="15">
        <v>1526</v>
      </c>
      <c r="Q24" s="15">
        <f t="shared" si="0"/>
        <v>39238</v>
      </c>
      <c r="R24" s="8" t="s">
        <v>29</v>
      </c>
      <c r="S24" s="1"/>
    </row>
    <row r="25" spans="1:19" ht="12" customHeight="1">
      <c r="A25" s="1"/>
      <c r="B25" s="9">
        <v>1993</v>
      </c>
      <c r="C25" s="13">
        <v>16303</v>
      </c>
      <c r="D25" s="15">
        <v>935</v>
      </c>
      <c r="E25" s="15">
        <v>3539</v>
      </c>
      <c r="F25" s="15">
        <v>1478</v>
      </c>
      <c r="G25" s="15">
        <v>1062</v>
      </c>
      <c r="H25" s="15">
        <v>1497</v>
      </c>
      <c r="I25" s="15">
        <v>281</v>
      </c>
      <c r="J25" s="15">
        <v>8246</v>
      </c>
      <c r="K25" s="15">
        <v>3200</v>
      </c>
      <c r="L25" s="15">
        <v>1353</v>
      </c>
      <c r="M25" s="15">
        <v>388</v>
      </c>
      <c r="N25" s="15">
        <v>280</v>
      </c>
      <c r="O25" s="15">
        <v>1257</v>
      </c>
      <c r="P25" s="15">
        <v>1618</v>
      </c>
      <c r="Q25" s="15">
        <f t="shared" si="0"/>
        <v>41437</v>
      </c>
      <c r="R25" s="8"/>
      <c r="S25" s="1"/>
    </row>
    <row r="26" spans="1:19" ht="12" customHeight="1">
      <c r="A26" s="1"/>
      <c r="B26" s="9">
        <v>1994</v>
      </c>
      <c r="C26" s="13">
        <v>17089</v>
      </c>
      <c r="D26" s="15">
        <v>1061</v>
      </c>
      <c r="E26" s="15">
        <v>3536</v>
      </c>
      <c r="F26" s="15">
        <v>1515</v>
      </c>
      <c r="G26" s="15">
        <v>1132</v>
      </c>
      <c r="H26" s="15">
        <v>1535</v>
      </c>
      <c r="I26" s="15">
        <v>293</v>
      </c>
      <c r="J26" s="15">
        <v>9004</v>
      </c>
      <c r="K26" s="15">
        <v>3669</v>
      </c>
      <c r="L26" s="15">
        <v>1384</v>
      </c>
      <c r="M26" s="15">
        <v>388</v>
      </c>
      <c r="N26" s="15">
        <v>280</v>
      </c>
      <c r="O26" s="15">
        <v>1277</v>
      </c>
      <c r="P26" s="15">
        <v>1742</v>
      </c>
      <c r="Q26" s="15">
        <f t="shared" si="0"/>
        <v>43905</v>
      </c>
      <c r="R26" s="3"/>
      <c r="S26" s="1"/>
    </row>
    <row r="27" spans="1:19" ht="12" customHeight="1">
      <c r="A27" s="1"/>
      <c r="B27" s="9">
        <v>1995</v>
      </c>
      <c r="C27" s="13">
        <v>17890</v>
      </c>
      <c r="D27" s="15">
        <v>1088</v>
      </c>
      <c r="E27" s="15">
        <v>3497</v>
      </c>
      <c r="F27" s="15">
        <v>1566</v>
      </c>
      <c r="G27" s="15">
        <v>1186</v>
      </c>
      <c r="H27" s="15">
        <v>1606</v>
      </c>
      <c r="I27" s="15">
        <v>301</v>
      </c>
      <c r="J27" s="15">
        <v>9705</v>
      </c>
      <c r="K27" s="15">
        <v>3977</v>
      </c>
      <c r="L27" s="15">
        <v>1394</v>
      </c>
      <c r="M27" s="15">
        <v>382</v>
      </c>
      <c r="N27" s="15">
        <v>397</v>
      </c>
      <c r="O27" s="15">
        <v>1342</v>
      </c>
      <c r="P27" s="15">
        <v>1788</v>
      </c>
      <c r="Q27" s="15">
        <f t="shared" si="0"/>
        <v>46119</v>
      </c>
      <c r="R27" s="3"/>
      <c r="S27" s="1"/>
    </row>
    <row r="28" spans="1:19" ht="12" customHeight="1">
      <c r="A28" s="1"/>
      <c r="B28" s="9">
        <v>1996</v>
      </c>
      <c r="C28" s="13">
        <v>19010</v>
      </c>
      <c r="D28" s="15">
        <v>1077</v>
      </c>
      <c r="E28" s="15">
        <v>3362</v>
      </c>
      <c r="F28" s="15">
        <v>1524</v>
      </c>
      <c r="G28" s="15">
        <v>1241</v>
      </c>
      <c r="H28" s="15">
        <v>1628</v>
      </c>
      <c r="I28" s="15">
        <v>303</v>
      </c>
      <c r="J28" s="15">
        <v>9772</v>
      </c>
      <c r="K28" s="15">
        <v>4246</v>
      </c>
      <c r="L28" s="15">
        <v>1434</v>
      </c>
      <c r="M28" s="15">
        <v>419</v>
      </c>
      <c r="N28" s="15">
        <v>419</v>
      </c>
      <c r="O28" s="15">
        <v>1287</v>
      </c>
      <c r="P28" s="15">
        <v>1828</v>
      </c>
      <c r="Q28" s="15">
        <f t="shared" si="0"/>
        <v>47550</v>
      </c>
      <c r="R28" s="8" t="s">
        <v>30</v>
      </c>
      <c r="S28" s="1"/>
    </row>
    <row r="29" spans="1:19" ht="12" customHeight="1">
      <c r="A29" s="1"/>
      <c r="B29" s="9">
        <v>1997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"/>
      <c r="S29" s="1"/>
    </row>
    <row r="30" spans="1:19" ht="12" customHeight="1">
      <c r="A30" s="1"/>
      <c r="B30" s="9">
        <v>1998</v>
      </c>
      <c r="C30" s="13">
        <v>20002</v>
      </c>
      <c r="D30" s="15">
        <v>1184</v>
      </c>
      <c r="E30" s="15">
        <v>3427</v>
      </c>
      <c r="F30" s="15">
        <v>1595</v>
      </c>
      <c r="G30" s="15">
        <v>1273</v>
      </c>
      <c r="H30" s="15">
        <v>1747</v>
      </c>
      <c r="I30" s="15">
        <v>328</v>
      </c>
      <c r="J30" s="15">
        <v>10576</v>
      </c>
      <c r="K30" s="15">
        <v>4849</v>
      </c>
      <c r="L30" s="15">
        <v>1460</v>
      </c>
      <c r="M30" s="15">
        <v>421</v>
      </c>
      <c r="N30" s="15">
        <v>404</v>
      </c>
      <c r="O30" s="15">
        <v>1359</v>
      </c>
      <c r="P30" s="15">
        <v>1972</v>
      </c>
      <c r="Q30" s="15">
        <f t="shared" si="0"/>
        <v>50597</v>
      </c>
      <c r="R30" s="25" t="s">
        <v>31</v>
      </c>
      <c r="S30" s="1"/>
    </row>
    <row r="31" spans="1:19" ht="12" customHeight="1">
      <c r="A31" s="1"/>
      <c r="B31" s="9">
        <v>1999</v>
      </c>
      <c r="C31" s="13">
        <v>21097</v>
      </c>
      <c r="D31" s="15">
        <v>1296</v>
      </c>
      <c r="E31" s="15">
        <v>3485</v>
      </c>
      <c r="F31" s="15">
        <v>1647</v>
      </c>
      <c r="G31" s="15">
        <v>1293</v>
      </c>
      <c r="H31" s="15">
        <v>1812</v>
      </c>
      <c r="I31" s="15">
        <v>317</v>
      </c>
      <c r="J31" s="15">
        <v>11106</v>
      </c>
      <c r="K31" s="15">
        <v>5542</v>
      </c>
      <c r="L31" s="15">
        <v>1513</v>
      </c>
      <c r="M31" s="15">
        <v>420</v>
      </c>
      <c r="N31" s="15">
        <v>498</v>
      </c>
      <c r="O31" s="15">
        <v>1346</v>
      </c>
      <c r="P31" s="15">
        <v>2064</v>
      </c>
      <c r="Q31" s="15">
        <f t="shared" si="0"/>
        <v>53436</v>
      </c>
      <c r="R31" s="25"/>
      <c r="S31" s="1"/>
    </row>
    <row r="32" spans="1:19" ht="12" customHeight="1">
      <c r="A32" s="1"/>
      <c r="B32" s="9">
        <v>2000</v>
      </c>
      <c r="C32" s="13">
        <v>22543</v>
      </c>
      <c r="D32" s="15">
        <v>1380</v>
      </c>
      <c r="E32" s="15">
        <v>3551</v>
      </c>
      <c r="F32" s="15">
        <v>1694</v>
      </c>
      <c r="G32" s="15">
        <v>1368</v>
      </c>
      <c r="H32" s="15">
        <v>1943</v>
      </c>
      <c r="I32" s="15">
        <v>319</v>
      </c>
      <c r="J32" s="15">
        <v>12219</v>
      </c>
      <c r="K32" s="15">
        <v>5943</v>
      </c>
      <c r="L32" s="15">
        <v>1575</v>
      </c>
      <c r="M32" s="15">
        <v>409</v>
      </c>
      <c r="N32" s="15">
        <v>408</v>
      </c>
      <c r="O32" s="15">
        <v>1390</v>
      </c>
      <c r="P32" s="15">
        <v>2101</v>
      </c>
      <c r="Q32" s="15">
        <f t="shared" si="0"/>
        <v>56843</v>
      </c>
      <c r="R32" s="25"/>
      <c r="S32" s="1"/>
    </row>
    <row r="33" spans="1:19" ht="12.75">
      <c r="A33" s="1"/>
      <c r="B33" s="9">
        <v>2001</v>
      </c>
      <c r="C33" s="13">
        <v>23774</v>
      </c>
      <c r="D33" s="15">
        <v>1570</v>
      </c>
      <c r="E33" s="15">
        <v>3663</v>
      </c>
      <c r="F33" s="15">
        <v>1747</v>
      </c>
      <c r="G33" s="15">
        <v>1389</v>
      </c>
      <c r="H33" s="15">
        <v>2078</v>
      </c>
      <c r="I33" s="15">
        <v>330</v>
      </c>
      <c r="J33" s="15">
        <v>13327</v>
      </c>
      <c r="K33" s="15">
        <v>6360</v>
      </c>
      <c r="L33" s="15">
        <v>1647</v>
      </c>
      <c r="M33" s="15">
        <v>443</v>
      </c>
      <c r="N33" s="15">
        <v>386</v>
      </c>
      <c r="O33" s="15">
        <v>1480</v>
      </c>
      <c r="P33" s="15">
        <v>2175</v>
      </c>
      <c r="Q33" s="15">
        <f t="shared" si="0"/>
        <v>60369</v>
      </c>
      <c r="R33" s="25"/>
      <c r="S33" s="1"/>
    </row>
    <row r="34" spans="1:19" ht="12.75">
      <c r="A34" s="1"/>
      <c r="B34" s="9">
        <v>2002</v>
      </c>
      <c r="C34" s="17">
        <v>24997</v>
      </c>
      <c r="D34" s="15">
        <v>1695</v>
      </c>
      <c r="E34" s="15">
        <v>3873</v>
      </c>
      <c r="F34" s="15">
        <v>1830</v>
      </c>
      <c r="G34" s="15">
        <v>1431</v>
      </c>
      <c r="H34" s="15">
        <v>2209</v>
      </c>
      <c r="I34" s="15">
        <v>387</v>
      </c>
      <c r="J34" s="15">
        <v>14637</v>
      </c>
      <c r="K34" s="15">
        <v>6828</v>
      </c>
      <c r="L34" s="15">
        <v>1692</v>
      </c>
      <c r="M34" s="15">
        <v>424</v>
      </c>
      <c r="N34" s="15">
        <v>727</v>
      </c>
      <c r="O34" s="15">
        <v>1596</v>
      </c>
      <c r="P34" s="15">
        <v>2286</v>
      </c>
      <c r="Q34" s="15">
        <f t="shared" si="0"/>
        <v>64612</v>
      </c>
      <c r="R34" s="1"/>
      <c r="S34" s="1"/>
    </row>
    <row r="35" spans="1:19" ht="12.75">
      <c r="A35" s="1"/>
      <c r="B35" s="9">
        <v>2003</v>
      </c>
      <c r="C35" s="17">
        <v>26820</v>
      </c>
      <c r="D35" s="15">
        <v>1780</v>
      </c>
      <c r="E35" s="15">
        <v>3977</v>
      </c>
      <c r="F35" s="15">
        <v>1862</v>
      </c>
      <c r="G35" s="15">
        <v>1532</v>
      </c>
      <c r="H35" s="15">
        <v>2349</v>
      </c>
      <c r="I35" s="15">
        <v>424</v>
      </c>
      <c r="J35" s="15">
        <v>15883</v>
      </c>
      <c r="K35" s="15">
        <v>7339</v>
      </c>
      <c r="L35" s="15">
        <v>1821</v>
      </c>
      <c r="M35" s="15">
        <v>453</v>
      </c>
      <c r="N35" s="15">
        <v>784</v>
      </c>
      <c r="O35" s="15">
        <v>1637</v>
      </c>
      <c r="P35" s="15">
        <v>2422</v>
      </c>
      <c r="Q35" s="15">
        <f t="shared" si="0"/>
        <v>69083</v>
      </c>
      <c r="R35" s="1"/>
      <c r="S35" s="1"/>
    </row>
    <row r="36" spans="1:19" ht="12.75">
      <c r="A36" s="1"/>
      <c r="B36" s="18">
        <v>2004</v>
      </c>
      <c r="C36" s="17">
        <v>28147</v>
      </c>
      <c r="D36" s="15">
        <v>1926</v>
      </c>
      <c r="E36" s="15">
        <v>4164</v>
      </c>
      <c r="F36" s="15">
        <v>2003</v>
      </c>
      <c r="G36" s="15">
        <v>1541</v>
      </c>
      <c r="H36" s="15">
        <v>2483</v>
      </c>
      <c r="I36" s="15">
        <v>440</v>
      </c>
      <c r="J36" s="15">
        <v>17277</v>
      </c>
      <c r="K36" s="15">
        <v>8086</v>
      </c>
      <c r="L36" s="15">
        <v>1904</v>
      </c>
      <c r="M36" s="15">
        <v>467</v>
      </c>
      <c r="N36" s="15">
        <v>904</v>
      </c>
      <c r="O36" s="15">
        <v>1725</v>
      </c>
      <c r="P36" s="15">
        <v>2598</v>
      </c>
      <c r="Q36" s="15">
        <f t="shared" si="0"/>
        <v>73665</v>
      </c>
      <c r="R36" s="1"/>
      <c r="S36" s="1"/>
    </row>
    <row r="37" spans="1:19" ht="12.75">
      <c r="A37" s="1"/>
      <c r="B37" s="18">
        <v>2005</v>
      </c>
      <c r="C37" s="17">
        <v>30225</v>
      </c>
      <c r="D37" s="15">
        <v>2036</v>
      </c>
      <c r="E37" s="15">
        <v>4562</v>
      </c>
      <c r="F37" s="15">
        <v>2303</v>
      </c>
      <c r="G37" s="15">
        <v>1643</v>
      </c>
      <c r="H37" s="15">
        <v>2680</v>
      </c>
      <c r="I37" s="15">
        <v>494</v>
      </c>
      <c r="J37" s="15">
        <v>18905</v>
      </c>
      <c r="K37" s="15">
        <v>9017</v>
      </c>
      <c r="L37" s="15">
        <v>1997</v>
      </c>
      <c r="M37" s="15">
        <v>463</v>
      </c>
      <c r="N37" s="15">
        <v>1065</v>
      </c>
      <c r="O37" s="15">
        <v>1877</v>
      </c>
      <c r="P37" s="15">
        <v>2700</v>
      </c>
      <c r="Q37" s="15">
        <f aca="true" t="shared" si="1" ref="Q37:Q42">SUM(C37:P37)</f>
        <v>79967</v>
      </c>
      <c r="R37" s="1"/>
      <c r="S37" s="1"/>
    </row>
    <row r="38" spans="1:43" ht="12.75">
      <c r="A38" s="1"/>
      <c r="B38" s="19">
        <v>2006</v>
      </c>
      <c r="C38" s="17">
        <v>31953</v>
      </c>
      <c r="D38" s="20">
        <v>2140</v>
      </c>
      <c r="E38" s="20">
        <v>4802</v>
      </c>
      <c r="F38" s="20">
        <v>2557</v>
      </c>
      <c r="G38" s="20">
        <v>1748</v>
      </c>
      <c r="H38" s="20">
        <v>2815</v>
      </c>
      <c r="I38" s="20">
        <v>534</v>
      </c>
      <c r="J38" s="20">
        <v>20521</v>
      </c>
      <c r="K38" s="20">
        <v>10033</v>
      </c>
      <c r="L38" s="20">
        <v>2073</v>
      </c>
      <c r="M38" s="20">
        <v>500</v>
      </c>
      <c r="N38" s="20">
        <v>1175</v>
      </c>
      <c r="O38" s="20">
        <v>1998</v>
      </c>
      <c r="P38" s="20">
        <v>2907</v>
      </c>
      <c r="Q38" s="15">
        <f t="shared" si="1"/>
        <v>85756</v>
      </c>
      <c r="S38" s="21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43" ht="12.75">
      <c r="A39" s="1"/>
      <c r="B39" s="19">
        <v>2007</v>
      </c>
      <c r="C39" s="17">
        <v>33340</v>
      </c>
      <c r="D39" s="20">
        <v>2200</v>
      </c>
      <c r="E39" s="20">
        <v>5063</v>
      </c>
      <c r="F39" s="20">
        <v>2696</v>
      </c>
      <c r="G39" s="20">
        <v>1840</v>
      </c>
      <c r="H39" s="20">
        <v>3142</v>
      </c>
      <c r="I39" s="20">
        <v>584</v>
      </c>
      <c r="J39" s="20">
        <v>21871</v>
      </c>
      <c r="K39" s="20">
        <v>11102</v>
      </c>
      <c r="L39" s="20">
        <v>2085</v>
      </c>
      <c r="M39" s="20">
        <v>503</v>
      </c>
      <c r="N39" s="20">
        <v>1341</v>
      </c>
      <c r="O39" s="20">
        <v>2136</v>
      </c>
      <c r="P39" s="20">
        <v>2988</v>
      </c>
      <c r="Q39" s="15">
        <f t="shared" si="1"/>
        <v>90891</v>
      </c>
      <c r="R39" s="21" t="s">
        <v>32</v>
      </c>
      <c r="S39" s="2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2:18" ht="12.75">
      <c r="B40" s="19">
        <v>2008</v>
      </c>
      <c r="C40" s="17">
        <v>34931</v>
      </c>
      <c r="D40" s="20">
        <v>2292</v>
      </c>
      <c r="E40" s="20">
        <v>5377</v>
      </c>
      <c r="F40" s="20">
        <v>2845</v>
      </c>
      <c r="G40" s="20">
        <v>1985</v>
      </c>
      <c r="H40" s="20">
        <v>3328</v>
      </c>
      <c r="I40" s="20">
        <v>642</v>
      </c>
      <c r="J40" s="20">
        <v>22939</v>
      </c>
      <c r="K40" s="20">
        <v>11730</v>
      </c>
      <c r="L40" s="20">
        <v>2157</v>
      </c>
      <c r="M40" s="20">
        <v>517</v>
      </c>
      <c r="N40" s="20">
        <v>1420</v>
      </c>
      <c r="O40" s="20">
        <v>2348</v>
      </c>
      <c r="P40" s="20">
        <v>3133</v>
      </c>
      <c r="Q40" s="15">
        <f t="shared" si="1"/>
        <v>95644</v>
      </c>
      <c r="R40" s="21" t="s">
        <v>33</v>
      </c>
    </row>
    <row r="41" spans="2:18" ht="12.75">
      <c r="B41" s="19">
        <v>2009</v>
      </c>
      <c r="C41" s="17">
        <v>35821</v>
      </c>
      <c r="D41" s="20">
        <v>2275</v>
      </c>
      <c r="E41" s="20">
        <v>5441</v>
      </c>
      <c r="F41" s="20">
        <v>2945</v>
      </c>
      <c r="G41" s="20">
        <v>2005</v>
      </c>
      <c r="H41" s="20">
        <v>3397</v>
      </c>
      <c r="I41" s="20">
        <v>657</v>
      </c>
      <c r="J41" s="20">
        <v>24265</v>
      </c>
      <c r="K41" s="20">
        <v>12279</v>
      </c>
      <c r="L41" s="20">
        <v>2185</v>
      </c>
      <c r="M41" s="20">
        <v>532</v>
      </c>
      <c r="N41" s="20">
        <v>1431</v>
      </c>
      <c r="O41" s="20">
        <v>2388</v>
      </c>
      <c r="P41" s="20">
        <v>3240</v>
      </c>
      <c r="Q41" s="15">
        <f t="shared" si="1"/>
        <v>98861</v>
      </c>
      <c r="R41" s="21" t="s">
        <v>34</v>
      </c>
    </row>
    <row r="42" spans="2:18" ht="12.75">
      <c r="B42" s="19">
        <v>2010</v>
      </c>
      <c r="C42" s="17">
        <v>36068</v>
      </c>
      <c r="D42" s="20">
        <v>2314</v>
      </c>
      <c r="E42" s="20">
        <v>5469</v>
      </c>
      <c r="F42" s="20">
        <v>2952</v>
      </c>
      <c r="G42" s="20">
        <v>2110</v>
      </c>
      <c r="H42" s="20">
        <v>3343</v>
      </c>
      <c r="I42" s="20">
        <v>640</v>
      </c>
      <c r="J42" s="20">
        <v>24423</v>
      </c>
      <c r="K42" s="20">
        <v>12464</v>
      </c>
      <c r="L42" s="20">
        <v>2251</v>
      </c>
      <c r="M42" s="20">
        <v>526</v>
      </c>
      <c r="N42" s="20">
        <v>1449</v>
      </c>
      <c r="O42" s="20">
        <v>2450</v>
      </c>
      <c r="P42" s="20">
        <v>3327</v>
      </c>
      <c r="Q42" s="15">
        <f t="shared" si="1"/>
        <v>99786</v>
      </c>
      <c r="R42" s="21" t="s">
        <v>35</v>
      </c>
    </row>
    <row r="43" spans="2:18" ht="12.75">
      <c r="B43" s="19">
        <v>2011</v>
      </c>
      <c r="C43" s="17">
        <v>36453</v>
      </c>
      <c r="D43" s="20">
        <v>2347</v>
      </c>
      <c r="E43" s="20">
        <v>5548</v>
      </c>
      <c r="F43" s="20">
        <v>2995</v>
      </c>
      <c r="G43" s="20">
        <v>2082</v>
      </c>
      <c r="H43" s="20">
        <v>3373</v>
      </c>
      <c r="I43" s="20">
        <v>642</v>
      </c>
      <c r="J43" s="20">
        <v>24984</v>
      </c>
      <c r="K43" s="20">
        <v>12551</v>
      </c>
      <c r="L43" s="20">
        <v>2245</v>
      </c>
      <c r="M43" s="20">
        <v>538</v>
      </c>
      <c r="N43" s="20">
        <v>1509</v>
      </c>
      <c r="O43" s="20">
        <v>2505</v>
      </c>
      <c r="P43" s="20">
        <v>3347</v>
      </c>
      <c r="Q43" s="15">
        <f aca="true" t="shared" si="2" ref="Q43:Q48">SUM(C43:P43)</f>
        <v>101119</v>
      </c>
      <c r="R43" s="21" t="s">
        <v>36</v>
      </c>
    </row>
    <row r="44" spans="2:18" ht="12.75">
      <c r="B44" s="19">
        <v>2012</v>
      </c>
      <c r="C44" s="17">
        <v>36647</v>
      </c>
      <c r="D44" s="23">
        <v>2367</v>
      </c>
      <c r="E44" s="23">
        <v>5486</v>
      </c>
      <c r="F44" s="23">
        <v>3019</v>
      </c>
      <c r="G44" s="23">
        <v>2110</v>
      </c>
      <c r="H44" s="23">
        <v>3418</v>
      </c>
      <c r="I44" s="23">
        <v>654</v>
      </c>
      <c r="J44" s="23">
        <v>24672</v>
      </c>
      <c r="K44" s="23">
        <v>12626</v>
      </c>
      <c r="L44" s="23">
        <v>2280</v>
      </c>
      <c r="M44" s="23">
        <v>528</v>
      </c>
      <c r="N44" s="23">
        <v>1511</v>
      </c>
      <c r="O44" s="23">
        <v>2491</v>
      </c>
      <c r="P44" s="20">
        <v>3322</v>
      </c>
      <c r="Q44" s="15">
        <f t="shared" si="2"/>
        <v>101131</v>
      </c>
      <c r="R44" s="21" t="s">
        <v>37</v>
      </c>
    </row>
    <row r="45" spans="2:18" ht="12.75">
      <c r="B45" s="19">
        <v>2013</v>
      </c>
      <c r="C45" s="17">
        <v>36747</v>
      </c>
      <c r="D45" s="24">
        <v>2354</v>
      </c>
      <c r="E45" s="23">
        <v>5517</v>
      </c>
      <c r="F45" s="23">
        <v>3044</v>
      </c>
      <c r="G45" s="23">
        <v>2129</v>
      </c>
      <c r="H45" s="23">
        <v>3497</v>
      </c>
      <c r="I45" s="23">
        <v>654</v>
      </c>
      <c r="J45" s="23">
        <v>24563</v>
      </c>
      <c r="K45" s="23">
        <v>12416</v>
      </c>
      <c r="L45" s="23">
        <v>2304</v>
      </c>
      <c r="M45" s="23">
        <v>534</v>
      </c>
      <c r="N45" s="23">
        <v>1474</v>
      </c>
      <c r="O45" s="23">
        <v>2556</v>
      </c>
      <c r="P45" s="20">
        <v>3311</v>
      </c>
      <c r="Q45" s="15">
        <f t="shared" si="2"/>
        <v>101100</v>
      </c>
      <c r="R45" s="21" t="s">
        <v>38</v>
      </c>
    </row>
    <row r="46" spans="2:18" ht="12.75">
      <c r="B46" s="19">
        <v>2014</v>
      </c>
      <c r="C46" s="17">
        <v>36719</v>
      </c>
      <c r="D46" s="24">
        <v>2335</v>
      </c>
      <c r="E46" s="23">
        <v>5515</v>
      </c>
      <c r="F46" s="23">
        <v>3057</v>
      </c>
      <c r="G46" s="23">
        <v>2174</v>
      </c>
      <c r="H46" s="23">
        <v>3495</v>
      </c>
      <c r="I46" s="23">
        <v>622</v>
      </c>
      <c r="J46" s="23">
        <v>24333</v>
      </c>
      <c r="K46" s="23">
        <v>11989</v>
      </c>
      <c r="L46" s="23">
        <v>2306</v>
      </c>
      <c r="M46" s="23">
        <v>519</v>
      </c>
      <c r="N46" s="23">
        <v>1418</v>
      </c>
      <c r="O46" s="23">
        <v>2493</v>
      </c>
      <c r="P46" s="20">
        <v>3287</v>
      </c>
      <c r="Q46" s="15">
        <f t="shared" si="2"/>
        <v>100262</v>
      </c>
      <c r="R46" s="21" t="s">
        <v>39</v>
      </c>
    </row>
    <row r="47" spans="2:18" ht="12.75">
      <c r="B47" s="19">
        <v>2015</v>
      </c>
      <c r="C47" s="17">
        <v>36558</v>
      </c>
      <c r="D47" s="24">
        <v>2320</v>
      </c>
      <c r="E47" s="23">
        <v>5513</v>
      </c>
      <c r="F47" s="23">
        <v>3103</v>
      </c>
      <c r="G47" s="23">
        <v>2185</v>
      </c>
      <c r="H47" s="23">
        <v>3474</v>
      </c>
      <c r="I47" s="23">
        <v>641</v>
      </c>
      <c r="J47" s="23">
        <v>24256</v>
      </c>
      <c r="K47" s="23">
        <v>11883</v>
      </c>
      <c r="L47" s="23">
        <v>2323</v>
      </c>
      <c r="M47" s="23">
        <v>501</v>
      </c>
      <c r="N47" s="23">
        <v>1373</v>
      </c>
      <c r="O47" s="23">
        <v>2521</v>
      </c>
      <c r="P47" s="20">
        <v>3283</v>
      </c>
      <c r="Q47" s="15">
        <f t="shared" si="2"/>
        <v>99934</v>
      </c>
      <c r="R47" s="21" t="s">
        <v>40</v>
      </c>
    </row>
    <row r="48" spans="2:18" ht="12.75">
      <c r="B48" s="19">
        <v>2016</v>
      </c>
      <c r="C48" s="17">
        <v>36482</v>
      </c>
      <c r="D48" s="24">
        <v>2303</v>
      </c>
      <c r="E48" s="23">
        <v>5520</v>
      </c>
      <c r="F48" s="23">
        <v>3091</v>
      </c>
      <c r="G48" s="23">
        <v>2190</v>
      </c>
      <c r="H48" s="23">
        <v>3466</v>
      </c>
      <c r="I48" s="23">
        <v>639</v>
      </c>
      <c r="J48" s="23">
        <v>24289</v>
      </c>
      <c r="K48" s="23">
        <v>11808</v>
      </c>
      <c r="L48" s="23">
        <v>2323</v>
      </c>
      <c r="M48" s="23">
        <v>502</v>
      </c>
      <c r="N48" s="23">
        <v>1397</v>
      </c>
      <c r="O48" s="23">
        <v>2543</v>
      </c>
      <c r="P48" s="20">
        <v>3260</v>
      </c>
      <c r="Q48" s="15">
        <f t="shared" si="2"/>
        <v>99813</v>
      </c>
      <c r="R48" s="21" t="s">
        <v>41</v>
      </c>
    </row>
    <row r="49" spans="2:18" ht="12.75">
      <c r="B49" s="19">
        <v>2017</v>
      </c>
      <c r="C49" s="17">
        <v>36568</v>
      </c>
      <c r="D49" s="24">
        <v>2340</v>
      </c>
      <c r="E49" s="23">
        <v>5489</v>
      </c>
      <c r="F49" s="23">
        <v>3121</v>
      </c>
      <c r="G49" s="23">
        <v>2193</v>
      </c>
      <c r="H49" s="23">
        <v>3460</v>
      </c>
      <c r="I49" s="23">
        <v>661</v>
      </c>
      <c r="J49" s="23">
        <v>24898</v>
      </c>
      <c r="K49" s="23">
        <v>12041</v>
      </c>
      <c r="L49" s="23">
        <v>2302</v>
      </c>
      <c r="M49" s="23">
        <v>496</v>
      </c>
      <c r="N49" s="23">
        <v>1405</v>
      </c>
      <c r="O49" s="23">
        <v>2561</v>
      </c>
      <c r="P49" s="20">
        <v>3315</v>
      </c>
      <c r="Q49" s="15">
        <f>SUM(C49:P49)</f>
        <v>100850</v>
      </c>
      <c r="R49" s="21" t="s">
        <v>42</v>
      </c>
    </row>
    <row r="50" spans="2:18" ht="12.75">
      <c r="B50" s="19">
        <v>2018</v>
      </c>
      <c r="C50" s="17">
        <v>37153</v>
      </c>
      <c r="D50" s="24">
        <v>2371</v>
      </c>
      <c r="E50" s="23">
        <v>5505</v>
      </c>
      <c r="F50" s="23">
        <v>3128</v>
      </c>
      <c r="G50" s="23">
        <v>2190</v>
      </c>
      <c r="H50" s="23">
        <v>3464</v>
      </c>
      <c r="I50" s="23">
        <v>687</v>
      </c>
      <c r="J50" s="23">
        <v>25444</v>
      </c>
      <c r="K50" s="23">
        <v>12326</v>
      </c>
      <c r="L50" s="23">
        <v>2327</v>
      </c>
      <c r="M50" s="23">
        <v>498</v>
      </c>
      <c r="N50" s="23">
        <v>1437</v>
      </c>
      <c r="O50" s="23">
        <v>2551</v>
      </c>
      <c r="P50" s="20">
        <v>3328</v>
      </c>
      <c r="Q50" s="15">
        <f>SUM(C50:P50)</f>
        <v>102409</v>
      </c>
      <c r="R50" s="21" t="s">
        <v>43</v>
      </c>
    </row>
    <row r="51" spans="2:18" ht="12.75">
      <c r="B51" s="19">
        <v>2019</v>
      </c>
      <c r="C51" s="17">
        <v>37606</v>
      </c>
      <c r="D51" s="24">
        <v>2438</v>
      </c>
      <c r="E51" s="23">
        <v>5517</v>
      </c>
      <c r="F51" s="23">
        <v>3170</v>
      </c>
      <c r="G51" s="23">
        <v>2203</v>
      </c>
      <c r="H51" s="23">
        <v>3528</v>
      </c>
      <c r="I51" s="23">
        <v>688</v>
      </c>
      <c r="J51" s="23">
        <v>26538</v>
      </c>
      <c r="K51" s="23">
        <v>12952</v>
      </c>
      <c r="L51" s="23">
        <v>2393</v>
      </c>
      <c r="M51" s="23">
        <v>504</v>
      </c>
      <c r="N51" s="23">
        <v>1512</v>
      </c>
      <c r="O51" s="23">
        <v>2622</v>
      </c>
      <c r="P51" s="20">
        <v>3320</v>
      </c>
      <c r="Q51" s="15">
        <f>SUM(C51:P51)</f>
        <v>104991</v>
      </c>
      <c r="R51" s="21" t="s">
        <v>44</v>
      </c>
    </row>
  </sheetData>
  <sheetProtection/>
  <mergeCells count="5">
    <mergeCell ref="R30:R33"/>
    <mergeCell ref="B1:Q1"/>
    <mergeCell ref="B3:C3"/>
    <mergeCell ref="B4:Q4"/>
    <mergeCell ref="D6:Q6"/>
  </mergeCells>
  <printOptions/>
  <pageMargins left="0.43" right="0.75" top="0.26" bottom="1" header="0.15" footer="0"/>
  <pageSetup fitToHeight="1" fitToWidth="1" horizontalDpi="600" verticalDpi="600" orientation="landscape" paperSize="9" scale="67" r:id="rId3"/>
  <rowBreaks count="1" manualBreakCount="1">
    <brk id="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josep anton carreras virgili</cp:lastModifiedBy>
  <cp:lastPrinted>2020-01-16T09:56:40Z</cp:lastPrinted>
  <dcterms:created xsi:type="dcterms:W3CDTF">2001-06-13T11:53:27Z</dcterms:created>
  <dcterms:modified xsi:type="dcterms:W3CDTF">2020-01-16T14:17:29Z</dcterms:modified>
  <cp:category/>
  <cp:version/>
  <cp:contentType/>
  <cp:contentStatus/>
</cp:coreProperties>
</file>