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221" windowWidth="12120" windowHeight="8835" firstSheet="7" activeTab="17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</sheets>
  <definedNames>
    <definedName name="_xlnm.Print_Area" localSheetId="0">'2000'!$B$1:$H$111</definedName>
    <definedName name="_xlnm.Print_Area" localSheetId="1">'2001'!$B$1:$I$110</definedName>
    <definedName name="_xlnm.Print_Area" localSheetId="2">'2002'!$B$1:$I$111</definedName>
    <definedName name="_xlnm.Print_Area" localSheetId="3">'2003'!$B$3:$I$113</definedName>
    <definedName name="_xlnm.Print_Area" localSheetId="4">'2004'!$B$4:$I$114</definedName>
    <definedName name="_xlnm.Print_Area" localSheetId="5">'2005'!$B$4:$I$116</definedName>
    <definedName name="_xlnm.Print_Area" localSheetId="6">'2006'!$B$1:$J$119</definedName>
    <definedName name="_xlnm.Print_Area" localSheetId="7">'2007'!$A$1:$K$118</definedName>
    <definedName name="_xlnm.Print_Area" localSheetId="8">'2008'!$A$1:$J$117</definedName>
    <definedName name="_xlnm.Print_Area" localSheetId="9">'2009'!$A$2:$J$117</definedName>
    <definedName name="_xlnm.Print_Area" localSheetId="10">'2010'!$A$2:$I$117</definedName>
    <definedName name="_xlnm.Print_Area" localSheetId="11">'2011'!$B$4:$I$117</definedName>
    <definedName name="_xlnm.Print_Area" localSheetId="12">'2012'!$B$1:$I$118</definedName>
    <definedName name="_xlnm.Print_Area" localSheetId="13">'2013'!$A$1:$I$120</definedName>
    <definedName name="_xlnm.Print_Area" localSheetId="14">'2014'!$A$1:$I$117</definedName>
    <definedName name="_xlnm.Print_Area" localSheetId="15">'2015'!$A$1:$I$120</definedName>
    <definedName name="_xlnm.Print_Area" localSheetId="16">'2016'!$A$1:$I$117</definedName>
    <definedName name="_xlnm.Print_Area" localSheetId="17">'2017'!$A$1:$I$118</definedName>
    <definedName name="edat_1_el_vendrell_31_12_2012" localSheetId="12">'2012'!$J$12:$Q$187</definedName>
    <definedName name="edat_1_el_vendrell_31_12_2012" localSheetId="13">'2013'!$J$12:$Q$187</definedName>
    <definedName name="edat_1_el_vendrell_31_12_2012" localSheetId="14">'2014'!$J$12:$Q$184</definedName>
    <definedName name="edat_1_el_vendrell_31_12_2012" localSheetId="15">'2015'!$J$12:$Q$186</definedName>
    <definedName name="edat_1_el_vendrell_31_12_2012" localSheetId="16">'2016'!$J$12:$Q$185</definedName>
    <definedName name="edat_1_el_vendrell_31_12_2012" localSheetId="17">'2017'!$J$12:$Q$186</definedName>
    <definedName name="piramd1any" localSheetId="9">'2009'!#REF!</definedName>
    <definedName name="piramd1any" localSheetId="10">'2010'!#REF!</definedName>
    <definedName name="piramd1any" localSheetId="11">'2011'!#REF!</definedName>
    <definedName name="piramd1any" localSheetId="12">'2012'!#REF!</definedName>
    <definedName name="piramd1any" localSheetId="13">'2013'!#REF!</definedName>
    <definedName name="piramd1any" localSheetId="14">'2014'!#REF!</definedName>
    <definedName name="piramd1any" localSheetId="15">'2015'!#REF!</definedName>
    <definedName name="piramd1any" localSheetId="16">'2016'!#REF!</definedName>
    <definedName name="piramd1any" localSheetId="17">'2017'!#REF!</definedName>
    <definedName name="Piramide_d_edats1any" localSheetId="9">'2009'!$L$13:$V$179</definedName>
    <definedName name="Piramide_d_edats1any" localSheetId="10">'2010'!$L$13:$V$179</definedName>
    <definedName name="Piramide_d_edats1any" localSheetId="11">'2011'!$L$13:$V$180</definedName>
    <definedName name="Piramide_d_edats1any" localSheetId="12">'2012'!$L$13:$V$180</definedName>
    <definedName name="Piramide_d_edats1any" localSheetId="13">'2013'!$L$13:$V$180</definedName>
    <definedName name="Piramide_d_edats1any" localSheetId="14">'2014'!$L$13:$V$177</definedName>
    <definedName name="Piramide_d_edats1any" localSheetId="15">'2015'!$L$13:$V$179</definedName>
    <definedName name="Piramide_d_edats1any" localSheetId="16">'2016'!$L$13:$V$178</definedName>
    <definedName name="Piramide_d_edats1any" localSheetId="17">'2017'!$L$13:$V$179</definedName>
    <definedName name="VNOPiramGR1aST" localSheetId="8">'2008'!$K$13:$R$134</definedName>
    <definedName name="VNOPiramGR1aST" localSheetId="9">'2009'!$K$13:$R$134</definedName>
    <definedName name="VNOPiramGR1aST" localSheetId="10">'2010'!$K$13:$R$134</definedName>
    <definedName name="VNOPiramGR1aST" localSheetId="11">'2011'!$K$13:$R$135</definedName>
    <definedName name="VNOPiramGR1aST" localSheetId="12">'2012'!$K$13:$R$135</definedName>
    <definedName name="VNOPiramGR1aST" localSheetId="13">'2013'!$K$13:$R$135</definedName>
    <definedName name="VNOPiramGR1aST" localSheetId="14">'2014'!$K$13:$R$132</definedName>
    <definedName name="VNOPiramGR1aST" localSheetId="15">'2015'!$K$13:$R$134</definedName>
    <definedName name="VNOPiramGR1aST" localSheetId="16">'2016'!$K$13:$R$133</definedName>
    <definedName name="VNOPiramGR1aST" localSheetId="17">'2017'!$K$13:$R$134</definedName>
    <definedName name="VNOPiramGr1aST_1" localSheetId="10">'2010'!$J$13:$P$188</definedName>
    <definedName name="VNOPiramGr1aST_1" localSheetId="11">'2011'!$J$13:$P$189</definedName>
    <definedName name="VNOPiramGr1aST_1" localSheetId="12">'2012'!$J$13:$P$189</definedName>
    <definedName name="VNOPiramGr1aST_1" localSheetId="13">'2013'!$J$13:$P$189</definedName>
    <definedName name="VNOPiramGr1aST_1" localSheetId="14">'2014'!$J$13:$P$186</definedName>
    <definedName name="VNOPiramGr1aST_1" localSheetId="15">'2015'!$J$13:$P$188</definedName>
    <definedName name="VNOPiramGr1aST_1" localSheetId="16">'2016'!$J$13:$P$187</definedName>
    <definedName name="VNOPiramGr1aST_1" localSheetId="17">'2017'!$J$13:$P$188</definedName>
  </definedNames>
  <calcPr fullCalcOnLoad="1"/>
</workbook>
</file>

<file path=xl/sharedStrings.xml><?xml version="1.0" encoding="utf-8"?>
<sst xmlns="http://schemas.openxmlformats.org/spreadsheetml/2006/main" count="4834" uniqueCount="1293">
  <si>
    <t>Dades no oficials</t>
  </si>
  <si>
    <t>Font: Ajuntament del Vendrell. Elaboració pròpia a partir del programa de padró d'habitants.</t>
  </si>
  <si>
    <t>Data de referència: 31 de desembre</t>
  </si>
  <si>
    <t>anys</t>
  </si>
  <si>
    <t>Total</t>
  </si>
  <si>
    <t>Piràmide de població. Grups d'1 any</t>
  </si>
  <si>
    <t>Data de referència: 31/12/2004</t>
  </si>
  <si>
    <t>%</t>
  </si>
  <si>
    <t>1.21</t>
  </si>
  <si>
    <t>1.22</t>
  </si>
  <si>
    <t>1.35</t>
  </si>
  <si>
    <t>1.13</t>
  </si>
  <si>
    <t>1.15</t>
  </si>
  <si>
    <t>1.19</t>
  </si>
  <si>
    <t>1.11</t>
  </si>
  <si>
    <t>0.97</t>
  </si>
  <si>
    <t>1.02</t>
  </si>
  <si>
    <t>1.03</t>
  </si>
  <si>
    <t>1.00</t>
  </si>
  <si>
    <t>1.10</t>
  </si>
  <si>
    <t>0.95</t>
  </si>
  <si>
    <t>0.99</t>
  </si>
  <si>
    <t>1.04</t>
  </si>
  <si>
    <t>0.98</t>
  </si>
  <si>
    <t>1.05</t>
  </si>
  <si>
    <t>1.09</t>
  </si>
  <si>
    <t>1.24</t>
  </si>
  <si>
    <t>1.53</t>
  </si>
  <si>
    <t>1.74</t>
  </si>
  <si>
    <t>1.76</t>
  </si>
  <si>
    <t>1.79</t>
  </si>
  <si>
    <t>1.99</t>
  </si>
  <si>
    <t>2.01</t>
  </si>
  <si>
    <t>2.02</t>
  </si>
  <si>
    <t>1.84</t>
  </si>
  <si>
    <t>1.90</t>
  </si>
  <si>
    <t>1.92</t>
  </si>
  <si>
    <t>1.83</t>
  </si>
  <si>
    <t>1.80</t>
  </si>
  <si>
    <t>1.71</t>
  </si>
  <si>
    <t>1.66</t>
  </si>
  <si>
    <t>1.78</t>
  </si>
  <si>
    <t>1.56</t>
  </si>
  <si>
    <t>1.58</t>
  </si>
  <si>
    <t>1.48</t>
  </si>
  <si>
    <t>1.37</t>
  </si>
  <si>
    <t>1.36</t>
  </si>
  <si>
    <t>1.33</t>
  </si>
  <si>
    <t>1.31</t>
  </si>
  <si>
    <t>1.23</t>
  </si>
  <si>
    <t>1.40</t>
  </si>
  <si>
    <t>1.17</t>
  </si>
  <si>
    <t>1.20</t>
  </si>
  <si>
    <t>1.16</t>
  </si>
  <si>
    <t>1.07</t>
  </si>
  <si>
    <t>1.08</t>
  </si>
  <si>
    <t>0.96</t>
  </si>
  <si>
    <t>0.88</t>
  </si>
  <si>
    <t>0.85</t>
  </si>
  <si>
    <t>0.60</t>
  </si>
  <si>
    <t>0.73</t>
  </si>
  <si>
    <t>0.84</t>
  </si>
  <si>
    <t>0.82</t>
  </si>
  <si>
    <t>0.70</t>
  </si>
  <si>
    <t>0.71</t>
  </si>
  <si>
    <t>0.66</t>
  </si>
  <si>
    <t>0.55</t>
  </si>
  <si>
    <t>0.51</t>
  </si>
  <si>
    <t>0.50</t>
  </si>
  <si>
    <t>0.41</t>
  </si>
  <si>
    <t>0.42</t>
  </si>
  <si>
    <t>0.36</t>
  </si>
  <si>
    <t>0.32</t>
  </si>
  <si>
    <t>0.35</t>
  </si>
  <si>
    <t>0.30</t>
  </si>
  <si>
    <t>0.27</t>
  </si>
  <si>
    <t>0.14</t>
  </si>
  <si>
    <t>0.13</t>
  </si>
  <si>
    <t>0.10</t>
  </si>
  <si>
    <t>0.15</t>
  </si>
  <si>
    <t>0.07</t>
  </si>
  <si>
    <t>0.09</t>
  </si>
  <si>
    <t>0.05</t>
  </si>
  <si>
    <t>0.03</t>
  </si>
  <si>
    <t>0.04</t>
  </si>
  <si>
    <t>0.01</t>
  </si>
  <si>
    <t>0.00</t>
  </si>
  <si>
    <t>2005*</t>
  </si>
  <si>
    <t>Data de referència: 31/31/2005</t>
  </si>
  <si>
    <t>(*) Data actualització segons les dades del registre del dia 15 de març de 2006</t>
  </si>
  <si>
    <t>50.13</t>
  </si>
  <si>
    <t>49.87</t>
  </si>
  <si>
    <t>50.26</t>
  </si>
  <si>
    <t>49.74</t>
  </si>
  <si>
    <t>49.59</t>
  </si>
  <si>
    <t>50.41</t>
  </si>
  <si>
    <t>50.51</t>
  </si>
  <si>
    <t>49.49</t>
  </si>
  <si>
    <t>51.15</t>
  </si>
  <si>
    <t>48.85</t>
  </si>
  <si>
    <t>52.27</t>
  </si>
  <si>
    <t>47.73</t>
  </si>
  <si>
    <t>47.71</t>
  </si>
  <si>
    <t>52.29</t>
  </si>
  <si>
    <t>51.34</t>
  </si>
  <si>
    <t>48.66</t>
  </si>
  <si>
    <t>46.37</t>
  </si>
  <si>
    <t>53.63</t>
  </si>
  <si>
    <t>48.60</t>
  </si>
  <si>
    <t>51.40</t>
  </si>
  <si>
    <t>53.99</t>
  </si>
  <si>
    <t>46.01</t>
  </si>
  <si>
    <t>49.70</t>
  </si>
  <si>
    <t>50.30</t>
  </si>
  <si>
    <t>47.75</t>
  </si>
  <si>
    <t>52.25</t>
  </si>
  <si>
    <t>47.68</t>
  </si>
  <si>
    <t>52.32</t>
  </si>
  <si>
    <t>56.92</t>
  </si>
  <si>
    <t>43.08</t>
  </si>
  <si>
    <t>50.99</t>
  </si>
  <si>
    <t>49.01</t>
  </si>
  <si>
    <t>48.23</t>
  </si>
  <si>
    <t>51.77</t>
  </si>
  <si>
    <t>45.93</t>
  </si>
  <si>
    <t>54.07</t>
  </si>
  <si>
    <t>50.16</t>
  </si>
  <si>
    <t>49.84</t>
  </si>
  <si>
    <t>50.89</t>
  </si>
  <si>
    <t>49.11</t>
  </si>
  <si>
    <t>48.90</t>
  </si>
  <si>
    <t>51.10</t>
  </si>
  <si>
    <t>44.54</t>
  </si>
  <si>
    <t>55.46</t>
  </si>
  <si>
    <t>48.29</t>
  </si>
  <si>
    <t>51.71</t>
  </si>
  <si>
    <t>56.82</t>
  </si>
  <si>
    <t>43.18</t>
  </si>
  <si>
    <t>48.75</t>
  </si>
  <si>
    <t>51.25</t>
  </si>
  <si>
    <t>48.00</t>
  </si>
  <si>
    <t>52.00</t>
  </si>
  <si>
    <t>50.46</t>
  </si>
  <si>
    <t>49.54</t>
  </si>
  <si>
    <t>55.87</t>
  </si>
  <si>
    <t>44.13</t>
  </si>
  <si>
    <t>51.49</t>
  </si>
  <si>
    <t>48.51</t>
  </si>
  <si>
    <t>52.50</t>
  </si>
  <si>
    <t>47.50</t>
  </si>
  <si>
    <t>54.81</t>
  </si>
  <si>
    <t>45.19</t>
  </si>
  <si>
    <t>52.07</t>
  </si>
  <si>
    <t>47.93</t>
  </si>
  <si>
    <t>54.12</t>
  </si>
  <si>
    <t>45.88</t>
  </si>
  <si>
    <t>49.92</t>
  </si>
  <si>
    <t>50.08</t>
  </si>
  <si>
    <t>57.46</t>
  </si>
  <si>
    <t>42.54</t>
  </si>
  <si>
    <t>52.20</t>
  </si>
  <si>
    <t>47.80</t>
  </si>
  <si>
    <t>51.97</t>
  </si>
  <si>
    <t>48.03</t>
  </si>
  <si>
    <t>52.10</t>
  </si>
  <si>
    <t>47.90</t>
  </si>
  <si>
    <t>54.65</t>
  </si>
  <si>
    <t>45.35</t>
  </si>
  <si>
    <t>54.09</t>
  </si>
  <si>
    <t>45.91</t>
  </si>
  <si>
    <t>50.95</t>
  </si>
  <si>
    <t>49.05</t>
  </si>
  <si>
    <t>50.40</t>
  </si>
  <si>
    <t>49.60</t>
  </si>
  <si>
    <t>54.69</t>
  </si>
  <si>
    <t>45.31</t>
  </si>
  <si>
    <t>55.86</t>
  </si>
  <si>
    <t>44.14</t>
  </si>
  <si>
    <t>49.89</t>
  </si>
  <si>
    <t>50.11</t>
  </si>
  <si>
    <t>50.23</t>
  </si>
  <si>
    <t>49.77</t>
  </si>
  <si>
    <t>53.70</t>
  </si>
  <si>
    <t>46.30</t>
  </si>
  <si>
    <t>51.76</t>
  </si>
  <si>
    <t>48.24</t>
  </si>
  <si>
    <t>47.61</t>
  </si>
  <si>
    <t>52.39</t>
  </si>
  <si>
    <t>48.13</t>
  </si>
  <si>
    <t>51.87</t>
  </si>
  <si>
    <t>53.95</t>
  </si>
  <si>
    <t>46.05</t>
  </si>
  <si>
    <t>48.07</t>
  </si>
  <si>
    <t>51.93</t>
  </si>
  <si>
    <t>54.60</t>
  </si>
  <si>
    <t>45.40</t>
  </si>
  <si>
    <t>51.67</t>
  </si>
  <si>
    <t>48.33</t>
  </si>
  <si>
    <t>49.48</t>
  </si>
  <si>
    <t>50.52</t>
  </si>
  <si>
    <t>52.79</t>
  </si>
  <si>
    <t>47.21</t>
  </si>
  <si>
    <t>48.99</t>
  </si>
  <si>
    <t>51.01</t>
  </si>
  <si>
    <t>47.95</t>
  </si>
  <si>
    <t>52.05</t>
  </si>
  <si>
    <t>49.28</t>
  </si>
  <si>
    <t>50.72</t>
  </si>
  <si>
    <t>48.06</t>
  </si>
  <si>
    <t>51.94</t>
  </si>
  <si>
    <t>54.55</t>
  </si>
  <si>
    <t>45.45</t>
  </si>
  <si>
    <t>51.09</t>
  </si>
  <si>
    <t>48.91</t>
  </si>
  <si>
    <t>53.56</t>
  </si>
  <si>
    <t>46.44</t>
  </si>
  <si>
    <t>48.45</t>
  </si>
  <si>
    <t>51.55</t>
  </si>
  <si>
    <t>50.64</t>
  </si>
  <si>
    <t>49.36</t>
  </si>
  <si>
    <t>54.04</t>
  </si>
  <si>
    <t>45.96</t>
  </si>
  <si>
    <t>43.61</t>
  </si>
  <si>
    <t>56.39</t>
  </si>
  <si>
    <t>49.81</t>
  </si>
  <si>
    <t>50.19</t>
  </si>
  <si>
    <t>51.68</t>
  </si>
  <si>
    <t>48.32</t>
  </si>
  <si>
    <t>51.54</t>
  </si>
  <si>
    <t>48.46</t>
  </si>
  <si>
    <t>52.17</t>
  </si>
  <si>
    <t>47.83</t>
  </si>
  <si>
    <t>45.33</t>
  </si>
  <si>
    <t>54.67</t>
  </si>
  <si>
    <t>42.94</t>
  </si>
  <si>
    <t>57.06</t>
  </si>
  <si>
    <t>52.44</t>
  </si>
  <si>
    <t>47.56</t>
  </si>
  <si>
    <t>36.42</t>
  </si>
  <si>
    <t>63.58</t>
  </si>
  <si>
    <t>34.85</t>
  </si>
  <si>
    <t>65.15</t>
  </si>
  <si>
    <t>43.38</t>
  </si>
  <si>
    <t>56.62</t>
  </si>
  <si>
    <t>35.04</t>
  </si>
  <si>
    <t>64.96</t>
  </si>
  <si>
    <t>39.05</t>
  </si>
  <si>
    <t>60.95</t>
  </si>
  <si>
    <t>39.82</t>
  </si>
  <si>
    <t>60.18</t>
  </si>
  <si>
    <t>29.17</t>
  </si>
  <si>
    <t>70.83</t>
  </si>
  <si>
    <t>37.21</t>
  </si>
  <si>
    <t>62.79</t>
  </si>
  <si>
    <t>34.38</t>
  </si>
  <si>
    <t>65.63</t>
  </si>
  <si>
    <t>33.33</t>
  </si>
  <si>
    <t>66.67</t>
  </si>
  <si>
    <t>42.42</t>
  </si>
  <si>
    <t>57.58</t>
  </si>
  <si>
    <t>22.92</t>
  </si>
  <si>
    <t>77.08</t>
  </si>
  <si>
    <t>27.27</t>
  </si>
  <si>
    <t>72.73</t>
  </si>
  <si>
    <t>30.00</t>
  </si>
  <si>
    <t>70.00</t>
  </si>
  <si>
    <t>16.67</t>
  </si>
  <si>
    <t>83.33</t>
  </si>
  <si>
    <t>18.18</t>
  </si>
  <si>
    <t>81.82</t>
  </si>
  <si>
    <t>10.00</t>
  </si>
  <si>
    <t>90.00</t>
  </si>
  <si>
    <t>50.00</t>
  </si>
  <si>
    <t>100.00</t>
  </si>
  <si>
    <t>homes</t>
  </si>
  <si>
    <t>dones</t>
  </si>
  <si>
    <t>1.28</t>
  </si>
  <si>
    <t>1.18</t>
  </si>
  <si>
    <t>49.32</t>
  </si>
  <si>
    <t>50.68</t>
  </si>
  <si>
    <t>48.36</t>
  </si>
  <si>
    <t>51.64</t>
  </si>
  <si>
    <t>1.01</t>
  </si>
  <si>
    <t>0.93</t>
  </si>
  <si>
    <t>52.41</t>
  </si>
  <si>
    <t>47.59</t>
  </si>
  <si>
    <t>48.64</t>
  </si>
  <si>
    <t>51.36</t>
  </si>
  <si>
    <t>1.12</t>
  </si>
  <si>
    <t>50.76</t>
  </si>
  <si>
    <t>49.24</t>
  </si>
  <si>
    <t>50.28</t>
  </si>
  <si>
    <t>49.72</t>
  </si>
  <si>
    <t>50.98</t>
  </si>
  <si>
    <t>49.02</t>
  </si>
  <si>
    <t>2.03</t>
  </si>
  <si>
    <t>1.94</t>
  </si>
  <si>
    <t>49.55</t>
  </si>
  <si>
    <t>50.45</t>
  </si>
  <si>
    <t>1.81</t>
  </si>
  <si>
    <t>1.54</t>
  </si>
  <si>
    <t>1.45</t>
  </si>
  <si>
    <t>53.50</t>
  </si>
  <si>
    <t>46.50</t>
  </si>
  <si>
    <t>1.32</t>
  </si>
  <si>
    <t>48.39</t>
  </si>
  <si>
    <t>51.61</t>
  </si>
  <si>
    <t>50.12</t>
  </si>
  <si>
    <t>49.88</t>
  </si>
  <si>
    <t>48.56</t>
  </si>
  <si>
    <t>51.44</t>
  </si>
  <si>
    <t>50.21</t>
  </si>
  <si>
    <t>49.79</t>
  </si>
  <si>
    <t>0.72</t>
  </si>
  <si>
    <t>0.67</t>
  </si>
  <si>
    <t>0.65</t>
  </si>
  <si>
    <t>0.29</t>
  </si>
  <si>
    <t>0.12</t>
  </si>
  <si>
    <t>0.62</t>
  </si>
  <si>
    <t>52.68</t>
  </si>
  <si>
    <t>47.32</t>
  </si>
  <si>
    <t>50.31</t>
  </si>
  <si>
    <t>49.69</t>
  </si>
  <si>
    <t>0.37</t>
  </si>
  <si>
    <t>20.00</t>
  </si>
  <si>
    <t>80.00</t>
  </si>
  <si>
    <t>52.78</t>
  </si>
  <si>
    <t>47.22</t>
  </si>
  <si>
    <t>52.34</t>
  </si>
  <si>
    <t>47.66</t>
  </si>
  <si>
    <t>1.27</t>
  </si>
  <si>
    <t>52.04</t>
  </si>
  <si>
    <t>47.96</t>
  </si>
  <si>
    <t>48.21</t>
  </si>
  <si>
    <t>51.79</t>
  </si>
  <si>
    <t>51.13</t>
  </si>
  <si>
    <t>48.87</t>
  </si>
  <si>
    <t>48.09</t>
  </si>
  <si>
    <t>51.91</t>
  </si>
  <si>
    <t>48.78</t>
  </si>
  <si>
    <t>51.22</t>
  </si>
  <si>
    <t>55.72</t>
  </si>
  <si>
    <t>44.28</t>
  </si>
  <si>
    <t>51.85</t>
  </si>
  <si>
    <t>48.15</t>
  </si>
  <si>
    <t>47.88</t>
  </si>
  <si>
    <t>52.12</t>
  </si>
  <si>
    <t>45.83</t>
  </si>
  <si>
    <t>54.17</t>
  </si>
  <si>
    <t>52.57</t>
  </si>
  <si>
    <t>47.43</t>
  </si>
  <si>
    <t>45.65</t>
  </si>
  <si>
    <t>54.35</t>
  </si>
  <si>
    <t>56.47</t>
  </si>
  <si>
    <t>43.53</t>
  </si>
  <si>
    <t>47.16</t>
  </si>
  <si>
    <t>52.84</t>
  </si>
  <si>
    <t>46.99</t>
  </si>
  <si>
    <t>53.01</t>
  </si>
  <si>
    <t>1.51</t>
  </si>
  <si>
    <t>56.56</t>
  </si>
  <si>
    <t>43.44</t>
  </si>
  <si>
    <t>53.19</t>
  </si>
  <si>
    <t>46.81</t>
  </si>
  <si>
    <t>1.86</t>
  </si>
  <si>
    <t>55.05</t>
  </si>
  <si>
    <t>44.95</t>
  </si>
  <si>
    <t>53.40</t>
  </si>
  <si>
    <t>46.60</t>
  </si>
  <si>
    <t>2.08</t>
  </si>
  <si>
    <t>54.96</t>
  </si>
  <si>
    <t>45.04</t>
  </si>
  <si>
    <t>50.39</t>
  </si>
  <si>
    <t>49.61</t>
  </si>
  <si>
    <t>1.89</t>
  </si>
  <si>
    <t>1.93</t>
  </si>
  <si>
    <t>52.80</t>
  </si>
  <si>
    <t>47.20</t>
  </si>
  <si>
    <t>52.33</t>
  </si>
  <si>
    <t>47.67</t>
  </si>
  <si>
    <t>1.72</t>
  </si>
  <si>
    <t>55.11</t>
  </si>
  <si>
    <t>44.89</t>
  </si>
  <si>
    <t>1.63</t>
  </si>
  <si>
    <t>51.84</t>
  </si>
  <si>
    <t>48.16</t>
  </si>
  <si>
    <t>53.98</t>
  </si>
  <si>
    <t>46.02</t>
  </si>
  <si>
    <t>1.57</t>
  </si>
  <si>
    <t>56.08</t>
  </si>
  <si>
    <t>43.92</t>
  </si>
  <si>
    <t>1.44</t>
  </si>
  <si>
    <t>50.44</t>
  </si>
  <si>
    <t>49.56</t>
  </si>
  <si>
    <t>49.10</t>
  </si>
  <si>
    <t>50.90</t>
  </si>
  <si>
    <t>53.30</t>
  </si>
  <si>
    <t>46.70</t>
  </si>
  <si>
    <t>1.30</t>
  </si>
  <si>
    <t>47.98</t>
  </si>
  <si>
    <t>52.02</t>
  </si>
  <si>
    <t>49.46</t>
  </si>
  <si>
    <t>50.54</t>
  </si>
  <si>
    <t>52.59</t>
  </si>
  <si>
    <t>47.41</t>
  </si>
  <si>
    <t>51.39</t>
  </si>
  <si>
    <t>48.61</t>
  </si>
  <si>
    <t>52.83</t>
  </si>
  <si>
    <t>47.17</t>
  </si>
  <si>
    <t>49.29</t>
  </si>
  <si>
    <t>50.71</t>
  </si>
  <si>
    <t>48.63</t>
  </si>
  <si>
    <t>51.37</t>
  </si>
  <si>
    <t>54.42</t>
  </si>
  <si>
    <t>45.58</t>
  </si>
  <si>
    <t>53.11</t>
  </si>
  <si>
    <t>46.89</t>
  </si>
  <si>
    <t>0.58</t>
  </si>
  <si>
    <t>54.89</t>
  </si>
  <si>
    <t>45.11</t>
  </si>
  <si>
    <t>0.79</t>
  </si>
  <si>
    <t>0.80</t>
  </si>
  <si>
    <t>52.65</t>
  </si>
  <si>
    <t>47.35</t>
  </si>
  <si>
    <t>51.60</t>
  </si>
  <si>
    <t>48.40</t>
  </si>
  <si>
    <t>44.76</t>
  </si>
  <si>
    <t>55.24</t>
  </si>
  <si>
    <t>42.35</t>
  </si>
  <si>
    <t>57.65</t>
  </si>
  <si>
    <t>0.49</t>
  </si>
  <si>
    <t>34.64</t>
  </si>
  <si>
    <t>65.36</t>
  </si>
  <si>
    <t>0.45</t>
  </si>
  <si>
    <t>36.29</t>
  </si>
  <si>
    <t>63.71</t>
  </si>
  <si>
    <t>42.22</t>
  </si>
  <si>
    <t>57.78</t>
  </si>
  <si>
    <t>0.40</t>
  </si>
  <si>
    <t>38.33</t>
  </si>
  <si>
    <t>61.67</t>
  </si>
  <si>
    <t>39.62</t>
  </si>
  <si>
    <t>60.38</t>
  </si>
  <si>
    <t>41.35</t>
  </si>
  <si>
    <t>58.65</t>
  </si>
  <si>
    <t>0.31</t>
  </si>
  <si>
    <t>28.13</t>
  </si>
  <si>
    <t>71.88</t>
  </si>
  <si>
    <t>33.78</t>
  </si>
  <si>
    <t>66.22</t>
  </si>
  <si>
    <t>0.22</t>
  </si>
  <si>
    <t>30.23</t>
  </si>
  <si>
    <t>69.77</t>
  </si>
  <si>
    <t>0.26</t>
  </si>
  <si>
    <t>40.48</t>
  </si>
  <si>
    <t>59.52</t>
  </si>
  <si>
    <t>43.33</t>
  </si>
  <si>
    <t>56.67</t>
  </si>
  <si>
    <t>20.51</t>
  </si>
  <si>
    <t>79.49</t>
  </si>
  <si>
    <t>37.50</t>
  </si>
  <si>
    <t>62.50</t>
  </si>
  <si>
    <t>26.09</t>
  </si>
  <si>
    <t>73.91</t>
  </si>
  <si>
    <t>11.76</t>
  </si>
  <si>
    <t>88.24</t>
  </si>
  <si>
    <t>0.02</t>
  </si>
  <si>
    <t>(*) Data actualització segons les dades del registre del dia 31 de març de 2007</t>
  </si>
  <si>
    <t>Data de referència: 31/12/2006</t>
  </si>
  <si>
    <t>Data de referència: 31/12/2007</t>
  </si>
  <si>
    <t>(*) Data actualització segons les dades del registre del dia 15 d'octubre de 2007</t>
  </si>
  <si>
    <t>49.27</t>
  </si>
  <si>
    <t>50.73</t>
  </si>
  <si>
    <t>52.90</t>
  </si>
  <si>
    <t>47.10</t>
  </si>
  <si>
    <t>Homes</t>
  </si>
  <si>
    <t>Dones</t>
  </si>
  <si>
    <t>50.67</t>
  </si>
  <si>
    <t>49.33</t>
  </si>
  <si>
    <t>1.26</t>
  </si>
  <si>
    <t>48.25</t>
  </si>
  <si>
    <t>51.75</t>
  </si>
  <si>
    <t>1.29</t>
  </si>
  <si>
    <t>54.33</t>
  </si>
  <si>
    <t>45.67</t>
  </si>
  <si>
    <t>0.94</t>
  </si>
  <si>
    <t>49.86</t>
  </si>
  <si>
    <t>50.14</t>
  </si>
  <si>
    <t>48.42</t>
  </si>
  <si>
    <t>51.59</t>
  </si>
  <si>
    <t>54.91</t>
  </si>
  <si>
    <t>45.09</t>
  </si>
  <si>
    <t>50.69</t>
  </si>
  <si>
    <t>49.31</t>
  </si>
  <si>
    <t>46.11</t>
  </si>
  <si>
    <t>53.89</t>
  </si>
  <si>
    <t>50.15</t>
  </si>
  <si>
    <t>49.85</t>
  </si>
  <si>
    <t>48.74</t>
  </si>
  <si>
    <t>51.26</t>
  </si>
  <si>
    <t>45.36</t>
  </si>
  <si>
    <t>54.64</t>
  </si>
  <si>
    <t>1.06</t>
  </si>
  <si>
    <t>47.38</t>
  </si>
  <si>
    <t>52.62</t>
  </si>
  <si>
    <t>1.39</t>
  </si>
  <si>
    <t>1.52</t>
  </si>
  <si>
    <t>51.81</t>
  </si>
  <si>
    <t>48.19</t>
  </si>
  <si>
    <t>1.64</t>
  </si>
  <si>
    <t>54.15</t>
  </si>
  <si>
    <t>45.85</t>
  </si>
  <si>
    <t>1.87</t>
  </si>
  <si>
    <t>1.85</t>
  </si>
  <si>
    <t>1.91</t>
  </si>
  <si>
    <t>54.93</t>
  </si>
  <si>
    <t>45.07</t>
  </si>
  <si>
    <t>2.06</t>
  </si>
  <si>
    <t>50.07</t>
  </si>
  <si>
    <t>49.93</t>
  </si>
  <si>
    <t>1.75</t>
  </si>
  <si>
    <t>54.88</t>
  </si>
  <si>
    <t>45.12</t>
  </si>
  <si>
    <t>1.59</t>
  </si>
  <si>
    <t>54.06</t>
  </si>
  <si>
    <t>45.94</t>
  </si>
  <si>
    <t>52.35</t>
  </si>
  <si>
    <t>47.65</t>
  </si>
  <si>
    <t>1.50</t>
  </si>
  <si>
    <t>55.89</t>
  </si>
  <si>
    <t>44.11</t>
  </si>
  <si>
    <t>1.41</t>
  </si>
  <si>
    <t>49.57</t>
  </si>
  <si>
    <t>50.43</t>
  </si>
  <si>
    <t>53.60</t>
  </si>
  <si>
    <t>46.40</t>
  </si>
  <si>
    <t>1.25</t>
  </si>
  <si>
    <t>52.14</t>
  </si>
  <si>
    <t>47.86</t>
  </si>
  <si>
    <t>49.37</t>
  </si>
  <si>
    <t>50.63</t>
  </si>
  <si>
    <t>50.33</t>
  </si>
  <si>
    <t>49.67</t>
  </si>
  <si>
    <t>53.28</t>
  </si>
  <si>
    <t>46.72</t>
  </si>
  <si>
    <t>51.19</t>
  </si>
  <si>
    <t>48.81</t>
  </si>
  <si>
    <t>53.83</t>
  </si>
  <si>
    <t>46.17</t>
  </si>
  <si>
    <t>48.77</t>
  </si>
  <si>
    <t>51.23</t>
  </si>
  <si>
    <t>48.38</t>
  </si>
  <si>
    <t>51.62</t>
  </si>
  <si>
    <t>54.39</t>
  </si>
  <si>
    <t>45.61</t>
  </si>
  <si>
    <t>0.78</t>
  </si>
  <si>
    <t>53.33</t>
  </si>
  <si>
    <t>46.67</t>
  </si>
  <si>
    <t>0.56</t>
  </si>
  <si>
    <t>54.98</t>
  </si>
  <si>
    <t>45.02</t>
  </si>
  <si>
    <t>0.76</t>
  </si>
  <si>
    <t>43.07</t>
  </si>
  <si>
    <t>56.93</t>
  </si>
  <si>
    <t>0.77</t>
  </si>
  <si>
    <t>52.19</t>
  </si>
  <si>
    <t>47.81</t>
  </si>
  <si>
    <t>0.64</t>
  </si>
  <si>
    <t>0.63</t>
  </si>
  <si>
    <t>0.61</t>
  </si>
  <si>
    <t>0.59</t>
  </si>
  <si>
    <t>40.59</t>
  </si>
  <si>
    <t>59.41</t>
  </si>
  <si>
    <t>0.48</t>
  </si>
  <si>
    <t>33.97</t>
  </si>
  <si>
    <t>66.03</t>
  </si>
  <si>
    <t>0.44</t>
  </si>
  <si>
    <t>35.71</t>
  </si>
  <si>
    <t>64.29</t>
  </si>
  <si>
    <t>42.06</t>
  </si>
  <si>
    <t>57.94</t>
  </si>
  <si>
    <t>37.17</t>
  </si>
  <si>
    <t>62.83</t>
  </si>
  <si>
    <t>38.32</t>
  </si>
  <si>
    <t>61.68</t>
  </si>
  <si>
    <t>25.77</t>
  </si>
  <si>
    <t>74.23</t>
  </si>
  <si>
    <t>0.20</t>
  </si>
  <si>
    <t>28.95</t>
  </si>
  <si>
    <t>71.05</t>
  </si>
  <si>
    <t>0.21</t>
  </si>
  <si>
    <t>35.48</t>
  </si>
  <si>
    <t>64.52</t>
  </si>
  <si>
    <t>42.86</t>
  </si>
  <si>
    <t>57.14</t>
  </si>
  <si>
    <t>0.08</t>
  </si>
  <si>
    <t>15.63</t>
  </si>
  <si>
    <t>84.38</t>
  </si>
  <si>
    <t>30.77</t>
  </si>
  <si>
    <t>69.23</t>
  </si>
  <si>
    <t>0.06</t>
  </si>
  <si>
    <t>17.65</t>
  </si>
  <si>
    <t>82.35</t>
  </si>
  <si>
    <t>22.22</t>
  </si>
  <si>
    <t>77.78</t>
  </si>
  <si>
    <t>52.16</t>
  </si>
  <si>
    <t>47.84</t>
  </si>
  <si>
    <t>51.50</t>
  </si>
  <si>
    <t>48.50</t>
  </si>
  <si>
    <t>49.64</t>
  </si>
  <si>
    <t>50.36</t>
  </si>
  <si>
    <t>48.44</t>
  </si>
  <si>
    <t>51.56</t>
  </si>
  <si>
    <t>51.78</t>
  </si>
  <si>
    <t>48.22</t>
  </si>
  <si>
    <t>57.32</t>
  </si>
  <si>
    <t>42.68</t>
  </si>
  <si>
    <t>53.41</t>
  </si>
  <si>
    <t>46.59</t>
  </si>
  <si>
    <t>52.30</t>
  </si>
  <si>
    <t>47.70</t>
  </si>
  <si>
    <t>56.44</t>
  </si>
  <si>
    <t>43.56</t>
  </si>
  <si>
    <t>54.32</t>
  </si>
  <si>
    <t>45.68</t>
  </si>
  <si>
    <t>1.73</t>
  </si>
  <si>
    <t>49.52</t>
  </si>
  <si>
    <t>50.48</t>
  </si>
  <si>
    <t>48.12</t>
  </si>
  <si>
    <t>51.88</t>
  </si>
  <si>
    <t>53.47</t>
  </si>
  <si>
    <t>46.53</t>
  </si>
  <si>
    <t>54.78</t>
  </si>
  <si>
    <t>45.22</t>
  </si>
  <si>
    <t>33.80</t>
  </si>
  <si>
    <t>66.20</t>
  </si>
  <si>
    <t>38.10</t>
  </si>
  <si>
    <t>61.90</t>
  </si>
  <si>
    <t>any</t>
  </si>
  <si>
    <t xml:space="preserve"> anys</t>
  </si>
  <si>
    <t>Data de referència: 31/12/2008</t>
  </si>
  <si>
    <t>52.93</t>
  </si>
  <si>
    <t>47.07</t>
  </si>
  <si>
    <t>49.03</t>
  </si>
  <si>
    <t>50.97</t>
  </si>
  <si>
    <t>48.34</t>
  </si>
  <si>
    <t>51.66</t>
  </si>
  <si>
    <t>50.87</t>
  </si>
  <si>
    <t>49.13</t>
  </si>
  <si>
    <t>50.42</t>
  </si>
  <si>
    <t>49.58</t>
  </si>
  <si>
    <t>48.82</t>
  </si>
  <si>
    <t>51.18</t>
  </si>
  <si>
    <t>54.76</t>
  </si>
  <si>
    <t>45.25</t>
  </si>
  <si>
    <t>48.48</t>
  </si>
  <si>
    <t>51.52</t>
  </si>
  <si>
    <t>47.46</t>
  </si>
  <si>
    <t>52.54</t>
  </si>
  <si>
    <t>48.89</t>
  </si>
  <si>
    <t>51.11</t>
  </si>
  <si>
    <t>43.23</t>
  </si>
  <si>
    <t>56.77</t>
  </si>
  <si>
    <t>45.95</t>
  </si>
  <si>
    <t>54.05</t>
  </si>
  <si>
    <t>54.74</t>
  </si>
  <si>
    <t>45.26</t>
  </si>
  <si>
    <t>1.14</t>
  </si>
  <si>
    <t>47.01</t>
  </si>
  <si>
    <t>52.99</t>
  </si>
  <si>
    <t>53.75</t>
  </si>
  <si>
    <t>46.25</t>
  </si>
  <si>
    <t>54.85</t>
  </si>
  <si>
    <t>45.15</t>
  </si>
  <si>
    <t>49.78</t>
  </si>
  <si>
    <t>50.22</t>
  </si>
  <si>
    <t>53.52</t>
  </si>
  <si>
    <t>46.48</t>
  </si>
  <si>
    <t>55.14</t>
  </si>
  <si>
    <t>44.86</t>
  </si>
  <si>
    <t>51.83</t>
  </si>
  <si>
    <t>48.17</t>
  </si>
  <si>
    <t>1.98</t>
  </si>
  <si>
    <t>52.13</t>
  </si>
  <si>
    <t>47.87</t>
  </si>
  <si>
    <t>55.18</t>
  </si>
  <si>
    <t>44.82</t>
  </si>
  <si>
    <t>1.88</t>
  </si>
  <si>
    <t>53.59</t>
  </si>
  <si>
    <t>46.41</t>
  </si>
  <si>
    <t>1.82</t>
  </si>
  <si>
    <t>51.90</t>
  </si>
  <si>
    <t>48.10</t>
  </si>
  <si>
    <t>52.22</t>
  </si>
  <si>
    <t>47.78</t>
  </si>
  <si>
    <t>1.69</t>
  </si>
  <si>
    <t>55.40</t>
  </si>
  <si>
    <t>44.60</t>
  </si>
  <si>
    <t>1.70</t>
  </si>
  <si>
    <t>49.91</t>
  </si>
  <si>
    <t>50.09</t>
  </si>
  <si>
    <t>1.62</t>
  </si>
  <si>
    <t>1.47</t>
  </si>
  <si>
    <t>54.79</t>
  </si>
  <si>
    <t>45.21</t>
  </si>
  <si>
    <t>55.96</t>
  </si>
  <si>
    <t>44.04</t>
  </si>
  <si>
    <t>1.38</t>
  </si>
  <si>
    <t>53.55</t>
  </si>
  <si>
    <t>46.45</t>
  </si>
  <si>
    <t>52.53</t>
  </si>
  <si>
    <t>47.47</t>
  </si>
  <si>
    <t>48.35</t>
  </si>
  <si>
    <t>51.65</t>
  </si>
  <si>
    <t>48.62</t>
  </si>
  <si>
    <t>51.38</t>
  </si>
  <si>
    <t>53.27</t>
  </si>
  <si>
    <t>46.73</t>
  </si>
  <si>
    <t>47.28</t>
  </si>
  <si>
    <t>52.72</t>
  </si>
  <si>
    <t>49.23</t>
  </si>
  <si>
    <t>50.77</t>
  </si>
  <si>
    <t>51.20</t>
  </si>
  <si>
    <t>48.80</t>
  </si>
  <si>
    <t>48.65</t>
  </si>
  <si>
    <t>51.35</t>
  </si>
  <si>
    <t>53.08</t>
  </si>
  <si>
    <t>46.92</t>
  </si>
  <si>
    <t>0.83</t>
  </si>
  <si>
    <t>0.92</t>
  </si>
  <si>
    <t>0.69</t>
  </si>
  <si>
    <t>54.44</t>
  </si>
  <si>
    <t>45.56</t>
  </si>
  <si>
    <t>0.75</t>
  </si>
  <si>
    <t>42.44</t>
  </si>
  <si>
    <t>57.56</t>
  </si>
  <si>
    <t>47.55</t>
  </si>
  <si>
    <t>52.45</t>
  </si>
  <si>
    <t>0.74</t>
  </si>
  <si>
    <t>51.30</t>
  </si>
  <si>
    <t>48.70</t>
  </si>
  <si>
    <t>44.66</t>
  </si>
  <si>
    <t>55.34</t>
  </si>
  <si>
    <t>0.57</t>
  </si>
  <si>
    <t>41.10</t>
  </si>
  <si>
    <t>58.90</t>
  </si>
  <si>
    <t>52.23</t>
  </si>
  <si>
    <t>47.77</t>
  </si>
  <si>
    <t>33.11</t>
  </si>
  <si>
    <t>66.89</t>
  </si>
  <si>
    <t>36.89</t>
  </si>
  <si>
    <t>63.11</t>
  </si>
  <si>
    <t>0.34</t>
  </si>
  <si>
    <t>40.52</t>
  </si>
  <si>
    <t>59.48</t>
  </si>
  <si>
    <t>34.62</t>
  </si>
  <si>
    <t>65.38</t>
  </si>
  <si>
    <t>38.14</t>
  </si>
  <si>
    <t>61.86</t>
  </si>
  <si>
    <t>38.54</t>
  </si>
  <si>
    <t>61.46</t>
  </si>
  <si>
    <t>23.17</t>
  </si>
  <si>
    <t>76.83</t>
  </si>
  <si>
    <t>0.23</t>
  </si>
  <si>
    <t>35.00</t>
  </si>
  <si>
    <t>65.00</t>
  </si>
  <si>
    <t>0.17</t>
  </si>
  <si>
    <t>17.24</t>
  </si>
  <si>
    <t>82.76</t>
  </si>
  <si>
    <t>0.16</t>
  </si>
  <si>
    <t>24.00</t>
  </si>
  <si>
    <t>76.00</t>
  </si>
  <si>
    <t>44.00</t>
  </si>
  <si>
    <t>56.00</t>
  </si>
  <si>
    <t>14.29</t>
  </si>
  <si>
    <t>85.71</t>
  </si>
  <si>
    <t>(*) Data actualització segons les dades del registre del dia 27 d'agost de 2009</t>
  </si>
  <si>
    <t>51.12</t>
  </si>
  <si>
    <t>48.88</t>
  </si>
  <si>
    <t>46.00</t>
  </si>
  <si>
    <t>54.00</t>
  </si>
  <si>
    <t>49.90</t>
  </si>
  <si>
    <t>50.10</t>
  </si>
  <si>
    <t>49.12</t>
  </si>
  <si>
    <t>53.35</t>
  </si>
  <si>
    <t>46.65</t>
  </si>
  <si>
    <t>46.78</t>
  </si>
  <si>
    <t>53.22</t>
  </si>
  <si>
    <t>52.38</t>
  </si>
  <si>
    <t>47.62</t>
  </si>
  <si>
    <t>49.07</t>
  </si>
  <si>
    <t>50.93</t>
  </si>
  <si>
    <t>53.17</t>
  </si>
  <si>
    <t>46.83</t>
  </si>
  <si>
    <t>51.33</t>
  </si>
  <si>
    <t>48.67</t>
  </si>
  <si>
    <t>54.90</t>
  </si>
  <si>
    <t>45.10</t>
  </si>
  <si>
    <t>46.49</t>
  </si>
  <si>
    <t>53.51</t>
  </si>
  <si>
    <t>48.57</t>
  </si>
  <si>
    <t>51.43</t>
  </si>
  <si>
    <t>44.85</t>
  </si>
  <si>
    <t>55.15</t>
  </si>
  <si>
    <t>53.46</t>
  </si>
  <si>
    <t>46.54</t>
  </si>
  <si>
    <t>48.05</t>
  </si>
  <si>
    <t>51.95</t>
  </si>
  <si>
    <t>51.72</t>
  </si>
  <si>
    <t>48.28</t>
  </si>
  <si>
    <t>50.61</t>
  </si>
  <si>
    <t>49.39</t>
  </si>
  <si>
    <t>55.67</t>
  </si>
  <si>
    <t>44.33</t>
  </si>
  <si>
    <t>50.29</t>
  </si>
  <si>
    <t>49.71</t>
  </si>
  <si>
    <t>52.49</t>
  </si>
  <si>
    <t>47.51</t>
  </si>
  <si>
    <t>53.76</t>
  </si>
  <si>
    <t>46.24</t>
  </si>
  <si>
    <t>2.04</t>
  </si>
  <si>
    <t>52.69</t>
  </si>
  <si>
    <t>47.31</t>
  </si>
  <si>
    <t>55.31</t>
  </si>
  <si>
    <t>44.69</t>
  </si>
  <si>
    <t>50.57</t>
  </si>
  <si>
    <t>49.43</t>
  </si>
  <si>
    <t>55.09</t>
  </si>
  <si>
    <t>44.91</t>
  </si>
  <si>
    <t>53.85</t>
  </si>
  <si>
    <t>46.15</t>
  </si>
  <si>
    <t>51.99</t>
  </si>
  <si>
    <t>48.01</t>
  </si>
  <si>
    <t>52.74</t>
  </si>
  <si>
    <t>47.26</t>
  </si>
  <si>
    <t>55.13</t>
  </si>
  <si>
    <t>44.87</t>
  </si>
  <si>
    <t>54.26</t>
  </si>
  <si>
    <t>45.74</t>
  </si>
  <si>
    <t>1.67</t>
  </si>
  <si>
    <t>50.34</t>
  </si>
  <si>
    <t>49.66</t>
  </si>
  <si>
    <t>54.02</t>
  </si>
  <si>
    <t>45.98</t>
  </si>
  <si>
    <t>1.43</t>
  </si>
  <si>
    <t>48.92</t>
  </si>
  <si>
    <t>51.08</t>
  </si>
  <si>
    <t>51.21</t>
  </si>
  <si>
    <t>48.79</t>
  </si>
  <si>
    <t>53.06</t>
  </si>
  <si>
    <t>46.94</t>
  </si>
  <si>
    <t>50.96</t>
  </si>
  <si>
    <t>49.04</t>
  </si>
  <si>
    <t>53.25</t>
  </si>
  <si>
    <t>46.75</t>
  </si>
  <si>
    <t>47.37</t>
  </si>
  <si>
    <t>52.63</t>
  </si>
  <si>
    <t>51.74</t>
  </si>
  <si>
    <t>48.26</t>
  </si>
  <si>
    <t>49.15</t>
  </si>
  <si>
    <t>50.85</t>
  </si>
  <si>
    <t>49.73</t>
  </si>
  <si>
    <t>50.27</t>
  </si>
  <si>
    <t>47.74</t>
  </si>
  <si>
    <t>52.26</t>
  </si>
  <si>
    <t>48.27</t>
  </si>
  <si>
    <t>51.73</t>
  </si>
  <si>
    <t>49.09</t>
  </si>
  <si>
    <t>50.91</t>
  </si>
  <si>
    <t>0.90</t>
  </si>
  <si>
    <t>49.45</t>
  </si>
  <si>
    <t>50.55</t>
  </si>
  <si>
    <t>0.53</t>
  </si>
  <si>
    <t>0.68</t>
  </si>
  <si>
    <t>54.37</t>
  </si>
  <si>
    <t>45.63</t>
  </si>
  <si>
    <t>42.49</t>
  </si>
  <si>
    <t>57.51</t>
  </si>
  <si>
    <t>49.62</t>
  </si>
  <si>
    <t>50.38</t>
  </si>
  <si>
    <t>51.24</t>
  </si>
  <si>
    <t>48.76</t>
  </si>
  <si>
    <t>44.61</t>
  </si>
  <si>
    <t>55.39</t>
  </si>
  <si>
    <t>40.74</t>
  </si>
  <si>
    <t>59.26</t>
  </si>
  <si>
    <t>34.31</t>
  </si>
  <si>
    <t>65.69</t>
  </si>
  <si>
    <t>35.29</t>
  </si>
  <si>
    <t>64.71</t>
  </si>
  <si>
    <t>0.33</t>
  </si>
  <si>
    <t>36.46</t>
  </si>
  <si>
    <t>63.54</t>
  </si>
  <si>
    <t>36.67</t>
  </si>
  <si>
    <t>63.33</t>
  </si>
  <si>
    <t>0.25</t>
  </si>
  <si>
    <t>39.13</t>
  </si>
  <si>
    <t>60.87</t>
  </si>
  <si>
    <t>21.62</t>
  </si>
  <si>
    <t>78.38</t>
  </si>
  <si>
    <t>35.09</t>
  </si>
  <si>
    <t>64.91</t>
  </si>
  <si>
    <t>30.56</t>
  </si>
  <si>
    <t>69.44</t>
  </si>
  <si>
    <t>26.32</t>
  </si>
  <si>
    <t>73.68</t>
  </si>
  <si>
    <t>45.00</t>
  </si>
  <si>
    <t>55.00</t>
  </si>
  <si>
    <t>Data de referència: 31/12/2009</t>
  </si>
  <si>
    <t>50.80</t>
  </si>
  <si>
    <t>49.20</t>
  </si>
  <si>
    <t>(*) Data actualització segons les dades del registre del dia 7 de juny de 2010</t>
  </si>
  <si>
    <t>Data de referència: 31/12/2010</t>
  </si>
  <si>
    <t>(*) Data actualització segons les dades del registre del dia 6 d'abril de 2011</t>
  </si>
  <si>
    <t>45.86</t>
  </si>
  <si>
    <t>54.14</t>
  </si>
  <si>
    <t>1.34</t>
  </si>
  <si>
    <t>53.07</t>
  </si>
  <si>
    <t>46.93</t>
  </si>
  <si>
    <t>54.77</t>
  </si>
  <si>
    <t>45.23</t>
  </si>
  <si>
    <t>47.02</t>
  </si>
  <si>
    <t>52.98</t>
  </si>
  <si>
    <t>49.19</t>
  </si>
  <si>
    <t>50.81</t>
  </si>
  <si>
    <t>51.29</t>
  </si>
  <si>
    <t>48.71</t>
  </si>
  <si>
    <t>53.74</t>
  </si>
  <si>
    <t>46.26</t>
  </si>
  <si>
    <t>51.00</t>
  </si>
  <si>
    <t>49.00</t>
  </si>
  <si>
    <t>47.92</t>
  </si>
  <si>
    <t>52.08</t>
  </si>
  <si>
    <t>0.91</t>
  </si>
  <si>
    <t>55.16</t>
  </si>
  <si>
    <t>44.84</t>
  </si>
  <si>
    <t>0.89</t>
  </si>
  <si>
    <t>48.95</t>
  </si>
  <si>
    <t>51.05</t>
  </si>
  <si>
    <t>41.65</t>
  </si>
  <si>
    <t>58.35</t>
  </si>
  <si>
    <t>45.13</t>
  </si>
  <si>
    <t>54.87</t>
  </si>
  <si>
    <t>51.86</t>
  </si>
  <si>
    <t>48.14</t>
  </si>
  <si>
    <t>51.53</t>
  </si>
  <si>
    <t>48.47</t>
  </si>
  <si>
    <t>54.53</t>
  </si>
  <si>
    <t>45.47</t>
  </si>
  <si>
    <t>52.77</t>
  </si>
  <si>
    <t>47.23</t>
  </si>
  <si>
    <t>1.96</t>
  </si>
  <si>
    <t>52.67</t>
  </si>
  <si>
    <t>47.33</t>
  </si>
  <si>
    <t>52.82</t>
  </si>
  <si>
    <t>47.19</t>
  </si>
  <si>
    <t>54.62</t>
  </si>
  <si>
    <t>45.38</t>
  </si>
  <si>
    <t>1.77</t>
  </si>
  <si>
    <t>1.68</t>
  </si>
  <si>
    <t>53.12</t>
  </si>
  <si>
    <t>46.88</t>
  </si>
  <si>
    <t>1.55</t>
  </si>
  <si>
    <t>52.89</t>
  </si>
  <si>
    <t>47.11</t>
  </si>
  <si>
    <t>53.93</t>
  </si>
  <si>
    <t>46.07</t>
  </si>
  <si>
    <t>53.72</t>
  </si>
  <si>
    <t>46.28</t>
  </si>
  <si>
    <t>45.84</t>
  </si>
  <si>
    <t>54.16</t>
  </si>
  <si>
    <t>49.21</t>
  </si>
  <si>
    <t>50.79</t>
  </si>
  <si>
    <t>53.02</t>
  </si>
  <si>
    <t>46.98</t>
  </si>
  <si>
    <t>46.82</t>
  </si>
  <si>
    <t>53.18</t>
  </si>
  <si>
    <t>0.81</t>
  </si>
  <si>
    <t>49.63</t>
  </si>
  <si>
    <t>50.37</t>
  </si>
  <si>
    <t>0.87</t>
  </si>
  <si>
    <t>46.22</t>
  </si>
  <si>
    <t>53.78</t>
  </si>
  <si>
    <t>54.20</t>
  </si>
  <si>
    <t>45.80</t>
  </si>
  <si>
    <t>50.59</t>
  </si>
  <si>
    <t>49.41</t>
  </si>
  <si>
    <t>0.54</t>
  </si>
  <si>
    <t>44.56</t>
  </si>
  <si>
    <t>55.44</t>
  </si>
  <si>
    <t>0.52</t>
  </si>
  <si>
    <t>38.31</t>
  </si>
  <si>
    <t>61.69</t>
  </si>
  <si>
    <t>0.39</t>
  </si>
  <si>
    <t>32.56</t>
  </si>
  <si>
    <t>67.44</t>
  </si>
  <si>
    <t>39.45</t>
  </si>
  <si>
    <t>60.55</t>
  </si>
  <si>
    <t>35.23</t>
  </si>
  <si>
    <t>64.77</t>
  </si>
  <si>
    <t>0.24</t>
  </si>
  <si>
    <t>34.41</t>
  </si>
  <si>
    <t>65.59</t>
  </si>
  <si>
    <t>39.29</t>
  </si>
  <si>
    <t>60.71</t>
  </si>
  <si>
    <t>19.40</t>
  </si>
  <si>
    <t>80.60</t>
  </si>
  <si>
    <t>0.18</t>
  </si>
  <si>
    <t>32.00</t>
  </si>
  <si>
    <t>68.00</t>
  </si>
  <si>
    <t>38.46</t>
  </si>
  <si>
    <t>61.54</t>
  </si>
  <si>
    <t>Data de referència: 31/12/2011</t>
  </si>
  <si>
    <t>54.13</t>
  </si>
  <si>
    <t>45.87</t>
  </si>
  <si>
    <t>47.24</t>
  </si>
  <si>
    <t>47.25</t>
  </si>
  <si>
    <t>52.75</t>
  </si>
  <si>
    <t>51.14</t>
  </si>
  <si>
    <t>48.86</t>
  </si>
  <si>
    <t>51.06</t>
  </si>
  <si>
    <t>48.94</t>
  </si>
  <si>
    <t>53.91</t>
  </si>
  <si>
    <t>46.09</t>
  </si>
  <si>
    <t>51.17</t>
  </si>
  <si>
    <t>48.83</t>
  </si>
  <si>
    <t>48.59</t>
  </si>
  <si>
    <t>51.41</t>
  </si>
  <si>
    <t>57.27</t>
  </si>
  <si>
    <t>42.73</t>
  </si>
  <si>
    <t>47.57</t>
  </si>
  <si>
    <t>52.43</t>
  </si>
  <si>
    <t>48.73</t>
  </si>
  <si>
    <t>51.27</t>
  </si>
  <si>
    <t>48.11</t>
  </si>
  <si>
    <t>48.72</t>
  </si>
  <si>
    <t>51.28</t>
  </si>
  <si>
    <t>42.96</t>
  </si>
  <si>
    <t>57.04</t>
  </si>
  <si>
    <t>45.27</t>
  </si>
  <si>
    <t>54.73</t>
  </si>
  <si>
    <t>52.87</t>
  </si>
  <si>
    <t>47.13</t>
  </si>
  <si>
    <t>52.94</t>
  </si>
  <si>
    <t>47.06</t>
  </si>
  <si>
    <t>56.04</t>
  </si>
  <si>
    <t>43.96</t>
  </si>
  <si>
    <t>49.18</t>
  </si>
  <si>
    <t>50.82</t>
  </si>
  <si>
    <t>54.34</t>
  </si>
  <si>
    <t>45.66</t>
  </si>
  <si>
    <t>51.82</t>
  </si>
  <si>
    <t>48.18</t>
  </si>
  <si>
    <t>52.97</t>
  </si>
  <si>
    <t>47.04</t>
  </si>
  <si>
    <t>55.35</t>
  </si>
  <si>
    <t>44.65</t>
  </si>
  <si>
    <t>49.76</t>
  </si>
  <si>
    <t>50.24</t>
  </si>
  <si>
    <t>54.59</t>
  </si>
  <si>
    <t>45.41</t>
  </si>
  <si>
    <t>51.92</t>
  </si>
  <si>
    <t>48.08</t>
  </si>
  <si>
    <t>54.45</t>
  </si>
  <si>
    <t>45.55</t>
  </si>
  <si>
    <t>52.18</t>
  </si>
  <si>
    <t>47.82</t>
  </si>
  <si>
    <t>47.03</t>
  </si>
  <si>
    <t>51.48</t>
  </si>
  <si>
    <t>48.52</t>
  </si>
  <si>
    <t>50.86</t>
  </si>
  <si>
    <t>49.14</t>
  </si>
  <si>
    <t>53.48</t>
  </si>
  <si>
    <t>46.52</t>
  </si>
  <si>
    <t>47.72</t>
  </si>
  <si>
    <t>52.28</t>
  </si>
  <si>
    <t>50.17</t>
  </si>
  <si>
    <t>49.83</t>
  </si>
  <si>
    <t>0.86</t>
  </si>
  <si>
    <t>51.89</t>
  </si>
  <si>
    <t>54.75</t>
  </si>
  <si>
    <t>43.24</t>
  </si>
  <si>
    <t>56.76</t>
  </si>
  <si>
    <t>47.64</t>
  </si>
  <si>
    <t>52.36</t>
  </si>
  <si>
    <t>43.09</t>
  </si>
  <si>
    <t>56.91</t>
  </si>
  <si>
    <t>35.42</t>
  </si>
  <si>
    <t>64.58</t>
  </si>
  <si>
    <t>45.52</t>
  </si>
  <si>
    <t>54.48</t>
  </si>
  <si>
    <t>31.36</t>
  </si>
  <si>
    <t>68.64</t>
  </si>
  <si>
    <t>32.69</t>
  </si>
  <si>
    <t>67.31</t>
  </si>
  <si>
    <t>0.28</t>
  </si>
  <si>
    <t>40.20</t>
  </si>
  <si>
    <t>59.80</t>
  </si>
  <si>
    <t>33.73</t>
  </si>
  <si>
    <t>66.27</t>
  </si>
  <si>
    <t>33.75</t>
  </si>
  <si>
    <t>66.25</t>
  </si>
  <si>
    <t>41.67</t>
  </si>
  <si>
    <t>58.33</t>
  </si>
  <si>
    <t>0.19</t>
  </si>
  <si>
    <t>15.52</t>
  </si>
  <si>
    <t>84.48</t>
  </si>
  <si>
    <t>25.00</t>
  </si>
  <si>
    <t>75.00</t>
  </si>
  <si>
    <t>11.11</t>
  </si>
  <si>
    <t>88.89</t>
  </si>
  <si>
    <t>28.57</t>
  </si>
  <si>
    <t>71.43</t>
  </si>
  <si>
    <t>Data de referència: 31/12/2012</t>
  </si>
  <si>
    <t>(*) Data actualització segons les dades del registre del dia 6 de maig de 2013</t>
  </si>
  <si>
    <t>(*) Data actualització segons les dades del registre del dia 4 de juny de 2013</t>
  </si>
  <si>
    <t>46.74</t>
  </si>
  <si>
    <t>53.26</t>
  </si>
  <si>
    <t>52.09</t>
  </si>
  <si>
    <t>47.91</t>
  </si>
  <si>
    <t>49.26</t>
  </si>
  <si>
    <t>50.74</t>
  </si>
  <si>
    <t>55.85</t>
  </si>
  <si>
    <t>44.15</t>
  </si>
  <si>
    <t>47.14</t>
  </si>
  <si>
    <t>52.86</t>
  </si>
  <si>
    <t>46.51</t>
  </si>
  <si>
    <t>53.49</t>
  </si>
  <si>
    <t>42.82</t>
  </si>
  <si>
    <t>57.18</t>
  </si>
  <si>
    <t>56.66</t>
  </si>
  <si>
    <t>43.34</t>
  </si>
  <si>
    <t>51.70</t>
  </si>
  <si>
    <t>48.30</t>
  </si>
  <si>
    <t>54.41</t>
  </si>
  <si>
    <t>45.59</t>
  </si>
  <si>
    <t>54.40</t>
  </si>
  <si>
    <t>45.60</t>
  </si>
  <si>
    <t>52.92</t>
  </si>
  <si>
    <t>47.08</t>
  </si>
  <si>
    <t>1.61</t>
  </si>
  <si>
    <t>50.70</t>
  </si>
  <si>
    <t>49.30</t>
  </si>
  <si>
    <t>53.73</t>
  </si>
  <si>
    <t>46.27</t>
  </si>
  <si>
    <t>54.31</t>
  </si>
  <si>
    <t>45.69</t>
  </si>
  <si>
    <t>51.03</t>
  </si>
  <si>
    <t>48.97</t>
  </si>
  <si>
    <t>50.60</t>
  </si>
  <si>
    <t>49.40</t>
  </si>
  <si>
    <t>53.13</t>
  </si>
  <si>
    <t>48.41</t>
  </si>
  <si>
    <t>54.21</t>
  </si>
  <si>
    <t>45.79</t>
  </si>
  <si>
    <t>44.71</t>
  </si>
  <si>
    <t>55.29</t>
  </si>
  <si>
    <t>49.22</t>
  </si>
  <si>
    <t>50.78</t>
  </si>
  <si>
    <t>50.25</t>
  </si>
  <si>
    <t>49.75</t>
  </si>
  <si>
    <t>53.43</t>
  </si>
  <si>
    <t>46.57</t>
  </si>
  <si>
    <t>52.81</t>
  </si>
  <si>
    <t>47.15</t>
  </si>
  <si>
    <t>52.85</t>
  </si>
  <si>
    <t>43.25</t>
  </si>
  <si>
    <t>56.75</t>
  </si>
  <si>
    <t>47.29</t>
  </si>
  <si>
    <t>52.71</t>
  </si>
  <si>
    <t>46.33</t>
  </si>
  <si>
    <t>53.67</t>
  </si>
  <si>
    <t>41.57</t>
  </si>
  <si>
    <t>58.43</t>
  </si>
  <si>
    <t>32.76</t>
  </si>
  <si>
    <t>67.24</t>
  </si>
  <si>
    <t>34.00</t>
  </si>
  <si>
    <t>66.00</t>
  </si>
  <si>
    <t>40.63</t>
  </si>
  <si>
    <t>59.38</t>
  </si>
  <si>
    <t>35.14</t>
  </si>
  <si>
    <t>64.86</t>
  </si>
  <si>
    <t>42.62</t>
  </si>
  <si>
    <t>57.38</t>
  </si>
  <si>
    <t>15.69</t>
  </si>
  <si>
    <t>84.31</t>
  </si>
  <si>
    <t>23.68</t>
  </si>
  <si>
    <t>76.32</t>
  </si>
  <si>
    <t>0.11</t>
  </si>
  <si>
    <t>15.38</t>
  </si>
  <si>
    <t>84.62</t>
  </si>
  <si>
    <t>12.50</t>
  </si>
  <si>
    <t>87.50</t>
  </si>
  <si>
    <t>Data de referència: 31/12/2013</t>
  </si>
  <si>
    <t>(*) Data actualització segons les dades del registre del dia 12 de maig de 2014</t>
  </si>
  <si>
    <t>47.45</t>
  </si>
  <si>
    <t>45.06</t>
  </si>
  <si>
    <t>46.35</t>
  </si>
  <si>
    <t>49.65</t>
  </si>
  <si>
    <t>46.76</t>
  </si>
  <si>
    <t>44.35</t>
  </si>
  <si>
    <t>50.62</t>
  </si>
  <si>
    <t>51.02</t>
  </si>
  <si>
    <t>51.04</t>
  </si>
  <si>
    <t>48.58</t>
  </si>
  <si>
    <t>47.97</t>
  </si>
  <si>
    <t>Data de referència: 31/12/2014</t>
  </si>
  <si>
    <t>(*) Data actualització segons les dades del registre del dia 21 d'abril de 2015</t>
  </si>
  <si>
    <t>54.95</t>
  </si>
  <si>
    <t>45.05</t>
  </si>
  <si>
    <t>52.73</t>
  </si>
  <si>
    <t>47.27</t>
  </si>
  <si>
    <t>55.50</t>
  </si>
  <si>
    <t>44.50</t>
  </si>
  <si>
    <t>54.51</t>
  </si>
  <si>
    <t>45.49</t>
  </si>
  <si>
    <t>47.05</t>
  </si>
  <si>
    <t>52.95</t>
  </si>
  <si>
    <t>49.44</t>
  </si>
  <si>
    <t>50.56</t>
  </si>
  <si>
    <t>53.03</t>
  </si>
  <si>
    <t>46.97</t>
  </si>
  <si>
    <t>56.89</t>
  </si>
  <si>
    <t>43.11</t>
  </si>
  <si>
    <t>44.47</t>
  </si>
  <si>
    <t>55.53</t>
  </si>
  <si>
    <t>44.62</t>
  </si>
  <si>
    <t>55.38</t>
  </si>
  <si>
    <t>46.64</t>
  </si>
  <si>
    <t>53.36</t>
  </si>
  <si>
    <t>48.84</t>
  </si>
  <si>
    <t>51.16</t>
  </si>
  <si>
    <t>51.69</t>
  </si>
  <si>
    <t>48.31</t>
  </si>
  <si>
    <t>55.48</t>
  </si>
  <si>
    <t>44.52</t>
  </si>
  <si>
    <t>54.46</t>
  </si>
  <si>
    <t>45.54</t>
  </si>
  <si>
    <t>53.32</t>
  </si>
  <si>
    <t>46.68</t>
  </si>
  <si>
    <t>47.18</t>
  </si>
  <si>
    <t>52.55</t>
  </si>
  <si>
    <t>55.08</t>
  </si>
  <si>
    <t>44.92</t>
  </si>
  <si>
    <t>49.82</t>
  </si>
  <si>
    <t>50.18</t>
  </si>
  <si>
    <t>1.60</t>
  </si>
  <si>
    <t>53.65</t>
  </si>
  <si>
    <t>52.96</t>
  </si>
  <si>
    <t>49.17</t>
  </si>
  <si>
    <t>50.83</t>
  </si>
  <si>
    <t>48.93</t>
  </si>
  <si>
    <t>51.07</t>
  </si>
  <si>
    <t>46.13</t>
  </si>
  <si>
    <t>53.87</t>
  </si>
  <si>
    <t>46.56</t>
  </si>
  <si>
    <t>53.44</t>
  </si>
  <si>
    <t>42.79</t>
  </si>
  <si>
    <t>57.21</t>
  </si>
  <si>
    <t>50.84</t>
  </si>
  <si>
    <t>49.16</t>
  </si>
  <si>
    <t>55.65</t>
  </si>
  <si>
    <t>44.98</t>
  </si>
  <si>
    <t>55.02</t>
  </si>
  <si>
    <t>0.43</t>
  </si>
  <si>
    <t>39.46</t>
  </si>
  <si>
    <t>60.54</t>
  </si>
  <si>
    <t>34.82</t>
  </si>
  <si>
    <t>65.18</t>
  </si>
  <si>
    <t>40.00</t>
  </si>
  <si>
    <t>60.00</t>
  </si>
  <si>
    <t>31.00</t>
  </si>
  <si>
    <t>69.00</t>
  </si>
  <si>
    <t>30.49</t>
  </si>
  <si>
    <t>69.51</t>
  </si>
  <si>
    <t>31.34</t>
  </si>
  <si>
    <t>68.66</t>
  </si>
  <si>
    <t>30.19</t>
  </si>
  <si>
    <t>69.81</t>
  </si>
  <si>
    <t>31.25</t>
  </si>
  <si>
    <t>68.75</t>
  </si>
  <si>
    <t>40.91</t>
  </si>
  <si>
    <t>59.09</t>
  </si>
  <si>
    <t>18.75</t>
  </si>
  <si>
    <t>81.25</t>
  </si>
  <si>
    <t>23.08</t>
  </si>
  <si>
    <t>76.92</t>
  </si>
  <si>
    <t>Data de referència: 31/12/2015</t>
  </si>
  <si>
    <t>(*) Data actualització segons les dades del registre del dia 9 de maig de 2016</t>
  </si>
  <si>
    <t>Data de referència: 31/12/2016</t>
  </si>
  <si>
    <t>(*) Data actualització segons les dades del registre del dia 24 de maig de 2017</t>
  </si>
  <si>
    <t>Data de referència: 31/12/2017</t>
  </si>
  <si>
    <t>(*) Data actualització segons les dades del registre del dia 22 de maig de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</si>
</sst>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</numFmts>
  <fonts count="13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9"/>
      <color indexed="18"/>
      <name val="Verdana"/>
      <family val="2"/>
    </font>
    <font>
      <sz val="8"/>
      <name val="Verdana"/>
      <family val="2"/>
    </font>
    <font>
      <b/>
      <sz val="10"/>
      <color indexed="62"/>
      <name val="Verdana"/>
      <family val="2"/>
    </font>
    <font>
      <sz val="8"/>
      <name val="arial"/>
      <family val="0"/>
    </font>
    <font>
      <b/>
      <sz val="10"/>
      <color indexed="18"/>
      <name val="Verdana"/>
      <family val="2"/>
    </font>
    <font>
      <i/>
      <sz val="8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8" fillId="0" borderId="2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3" fontId="10" fillId="0" borderId="2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20" fontId="0" fillId="0" borderId="0" xfId="0" applyNumberFormat="1" applyAlignment="1">
      <alignment horizontal="right"/>
    </xf>
    <xf numFmtId="0" fontId="10" fillId="0" borderId="20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0" fillId="0" borderId="23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2" fontId="1" fillId="0" borderId="35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2" fontId="1" fillId="0" borderId="37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12" fillId="0" borderId="17" xfId="0" applyFont="1" applyBorder="1" applyAlignment="1">
      <alignment/>
    </xf>
    <xf numFmtId="1" fontId="1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1" fontId="1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selection activeCell="G18" sqref="G18"/>
    </sheetView>
  </sheetViews>
  <sheetFormatPr defaultColWidth="11.421875" defaultRowHeight="12.75"/>
  <cols>
    <col min="1" max="1" width="15.28125" style="0" customWidth="1"/>
    <col min="2" max="2" width="9.140625" style="0" customWidth="1"/>
    <col min="3" max="3" width="5.421875" style="0" customWidth="1"/>
    <col min="4" max="4" width="11.421875" style="1" customWidth="1"/>
    <col min="8" max="8" width="25.140625" style="0" customWidth="1"/>
    <col min="9" max="9" width="6.28125" style="0" customWidth="1"/>
  </cols>
  <sheetData>
    <row r="1" spans="1:9" ht="18">
      <c r="A1" s="2"/>
      <c r="B1" s="3" t="s">
        <v>5</v>
      </c>
      <c r="C1" s="2"/>
      <c r="D1" s="4"/>
      <c r="E1" s="2"/>
      <c r="F1" s="2"/>
      <c r="G1" s="2"/>
      <c r="H1" s="2"/>
      <c r="I1" s="2"/>
    </row>
    <row r="2" spans="1:9" ht="12.75">
      <c r="A2" s="2"/>
      <c r="B2" s="5">
        <v>2000</v>
      </c>
      <c r="C2" s="2"/>
      <c r="D2" s="4"/>
      <c r="E2" s="2"/>
      <c r="F2" s="2"/>
      <c r="G2" s="2"/>
      <c r="H2" s="2"/>
      <c r="I2" s="2"/>
    </row>
    <row r="3" spans="1:9" ht="12.75">
      <c r="A3" s="2"/>
      <c r="B3" s="6" t="s">
        <v>0</v>
      </c>
      <c r="C3" s="2"/>
      <c r="D3" s="4"/>
      <c r="E3" s="2"/>
      <c r="F3" s="2"/>
      <c r="G3" s="2"/>
      <c r="H3" s="2"/>
      <c r="I3" s="2"/>
    </row>
    <row r="4" spans="1:9" ht="12.75">
      <c r="A4" s="2"/>
      <c r="B4" s="7" t="s">
        <v>1</v>
      </c>
      <c r="C4" s="2"/>
      <c r="D4" s="4"/>
      <c r="E4" s="2"/>
      <c r="F4" s="2"/>
      <c r="G4" s="2"/>
      <c r="H4" s="2"/>
      <c r="I4" s="2"/>
    </row>
    <row r="5" spans="1:9" ht="12.75">
      <c r="A5" s="2"/>
      <c r="B5" s="2"/>
      <c r="C5" s="2"/>
      <c r="D5" s="4"/>
      <c r="E5" s="2"/>
      <c r="F5" s="2"/>
      <c r="G5" s="2"/>
      <c r="H5" s="2"/>
      <c r="I5" s="2"/>
    </row>
    <row r="6" spans="1:9" ht="12.75">
      <c r="A6" s="2"/>
      <c r="B6" s="7" t="s">
        <v>2</v>
      </c>
      <c r="C6" s="2"/>
      <c r="D6" s="4"/>
      <c r="E6" s="2"/>
      <c r="F6" s="2"/>
      <c r="G6" s="2"/>
      <c r="H6" s="2"/>
      <c r="I6" s="2"/>
    </row>
    <row r="7" spans="1:9" ht="12.75">
      <c r="A7" s="2"/>
      <c r="B7" s="2"/>
      <c r="C7" s="2"/>
      <c r="D7" s="4"/>
      <c r="E7" s="2"/>
      <c r="F7" s="2"/>
      <c r="G7" s="2"/>
      <c r="H7" s="2"/>
      <c r="I7" s="2"/>
    </row>
    <row r="8" spans="1:9" ht="12.75">
      <c r="A8" s="2"/>
      <c r="B8" s="2"/>
      <c r="C8" s="2"/>
      <c r="D8" s="4"/>
      <c r="E8" s="2"/>
      <c r="F8" s="2"/>
      <c r="G8" s="2"/>
      <c r="H8" s="2"/>
      <c r="I8" s="2"/>
    </row>
    <row r="9" spans="1:9" ht="12.75">
      <c r="A9" s="2"/>
      <c r="B9" s="2"/>
      <c r="C9" s="2"/>
      <c r="D9" s="8" t="s">
        <v>4</v>
      </c>
      <c r="E9" s="2"/>
      <c r="F9" s="2"/>
      <c r="G9" s="2"/>
      <c r="H9" s="2"/>
      <c r="I9" s="2"/>
    </row>
    <row r="10" spans="1:9" ht="12.75">
      <c r="A10" s="2"/>
      <c r="B10" s="9">
        <v>0</v>
      </c>
      <c r="C10" s="10" t="s">
        <v>3</v>
      </c>
      <c r="D10" s="17">
        <v>210</v>
      </c>
      <c r="E10" s="2"/>
      <c r="F10" s="2"/>
      <c r="G10" s="2"/>
      <c r="H10" s="2"/>
      <c r="I10" s="2"/>
    </row>
    <row r="11" spans="1:9" ht="12.75">
      <c r="A11" s="2"/>
      <c r="B11" s="12">
        <f>B10+1</f>
        <v>1</v>
      </c>
      <c r="C11" s="13" t="s">
        <v>3</v>
      </c>
      <c r="D11" s="17">
        <v>271</v>
      </c>
      <c r="E11" s="2"/>
      <c r="F11" s="2"/>
      <c r="G11" s="2"/>
      <c r="H11" s="2"/>
      <c r="I11" s="2"/>
    </row>
    <row r="12" spans="1:9" ht="12.75">
      <c r="A12" s="2"/>
      <c r="B12" s="12">
        <f aca="true" t="shared" si="0" ref="B12:B75">B11+1</f>
        <v>2</v>
      </c>
      <c r="C12" s="13" t="s">
        <v>3</v>
      </c>
      <c r="D12" s="17">
        <v>254</v>
      </c>
      <c r="E12" s="2"/>
      <c r="F12" s="2"/>
      <c r="G12" s="2"/>
      <c r="H12" s="2"/>
      <c r="I12" s="2"/>
    </row>
    <row r="13" spans="1:9" ht="12.75">
      <c r="A13" s="2"/>
      <c r="B13" s="12">
        <f t="shared" si="0"/>
        <v>3</v>
      </c>
      <c r="C13" s="13" t="s">
        <v>3</v>
      </c>
      <c r="D13" s="17">
        <v>262</v>
      </c>
      <c r="E13" s="2"/>
      <c r="F13" s="2"/>
      <c r="G13" s="2"/>
      <c r="H13" s="2"/>
      <c r="I13" s="2"/>
    </row>
    <row r="14" spans="1:9" ht="12.75">
      <c r="A14" s="2"/>
      <c r="B14" s="12">
        <f t="shared" si="0"/>
        <v>4</v>
      </c>
      <c r="C14" s="13" t="s">
        <v>3</v>
      </c>
      <c r="D14" s="17">
        <v>241</v>
      </c>
      <c r="E14" s="2"/>
      <c r="F14" s="2"/>
      <c r="G14" s="2"/>
      <c r="H14" s="2"/>
      <c r="I14" s="2"/>
    </row>
    <row r="15" spans="1:9" ht="12.75">
      <c r="A15" s="2"/>
      <c r="B15" s="12">
        <f t="shared" si="0"/>
        <v>5</v>
      </c>
      <c r="C15" s="13" t="s">
        <v>3</v>
      </c>
      <c r="D15" s="17">
        <v>278</v>
      </c>
      <c r="E15" s="2"/>
      <c r="F15" s="2"/>
      <c r="G15" s="2"/>
      <c r="H15" s="2"/>
      <c r="I15" s="2"/>
    </row>
    <row r="16" spans="1:9" ht="12.75">
      <c r="A16" s="2"/>
      <c r="B16" s="12">
        <f t="shared" si="0"/>
        <v>6</v>
      </c>
      <c r="C16" s="13" t="s">
        <v>3</v>
      </c>
      <c r="D16" s="17">
        <v>254</v>
      </c>
      <c r="E16" s="2"/>
      <c r="F16" s="2"/>
      <c r="G16" s="2"/>
      <c r="H16" s="2"/>
      <c r="I16" s="2"/>
    </row>
    <row r="17" spans="1:9" ht="12.75">
      <c r="A17" s="2"/>
      <c r="B17" s="12">
        <f t="shared" si="0"/>
        <v>7</v>
      </c>
      <c r="C17" s="13" t="s">
        <v>3</v>
      </c>
      <c r="D17" s="17">
        <v>273</v>
      </c>
      <c r="E17" s="2"/>
      <c r="F17" s="2"/>
      <c r="G17" s="2"/>
      <c r="H17" s="2"/>
      <c r="I17" s="2"/>
    </row>
    <row r="18" spans="1:9" ht="12.75">
      <c r="A18" s="2"/>
      <c r="B18" s="12">
        <f t="shared" si="0"/>
        <v>8</v>
      </c>
      <c r="C18" s="13" t="s">
        <v>3</v>
      </c>
      <c r="D18" s="17">
        <v>304</v>
      </c>
      <c r="E18" s="2"/>
      <c r="F18" s="2"/>
      <c r="G18" s="2"/>
      <c r="H18" s="2"/>
      <c r="I18" s="2"/>
    </row>
    <row r="19" spans="1:9" ht="12.75">
      <c r="A19" s="2"/>
      <c r="B19" s="12">
        <f t="shared" si="0"/>
        <v>9</v>
      </c>
      <c r="C19" s="13" t="s">
        <v>3</v>
      </c>
      <c r="D19" s="17">
        <v>267</v>
      </c>
      <c r="E19" s="2"/>
      <c r="F19" s="2"/>
      <c r="G19" s="2"/>
      <c r="H19" s="2"/>
      <c r="I19" s="2"/>
    </row>
    <row r="20" spans="1:9" ht="12.75">
      <c r="A20" s="2"/>
      <c r="B20" s="12">
        <f t="shared" si="0"/>
        <v>10</v>
      </c>
      <c r="C20" s="13" t="s">
        <v>3</v>
      </c>
      <c r="D20" s="17">
        <v>270</v>
      </c>
      <c r="E20" s="2"/>
      <c r="F20" s="2"/>
      <c r="G20" s="2"/>
      <c r="H20" s="2"/>
      <c r="I20" s="2"/>
    </row>
    <row r="21" spans="1:9" ht="12.75">
      <c r="A21" s="2"/>
      <c r="B21" s="12">
        <f t="shared" si="0"/>
        <v>11</v>
      </c>
      <c r="C21" s="13" t="s">
        <v>3</v>
      </c>
      <c r="D21" s="17">
        <v>280</v>
      </c>
      <c r="E21" s="2"/>
      <c r="F21" s="2"/>
      <c r="G21" s="2"/>
      <c r="H21" s="2"/>
      <c r="I21" s="2"/>
    </row>
    <row r="22" spans="1:9" ht="12.75">
      <c r="A22" s="2"/>
      <c r="B22" s="12">
        <f t="shared" si="0"/>
        <v>12</v>
      </c>
      <c r="C22" s="13" t="s">
        <v>3</v>
      </c>
      <c r="D22" s="17">
        <v>249</v>
      </c>
      <c r="E22" s="2"/>
      <c r="F22" s="2"/>
      <c r="G22" s="2"/>
      <c r="H22" s="2"/>
      <c r="I22" s="2"/>
    </row>
    <row r="23" spans="1:9" ht="12.75">
      <c r="A23" s="2"/>
      <c r="B23" s="12">
        <f t="shared" si="0"/>
        <v>13</v>
      </c>
      <c r="C23" s="13" t="s">
        <v>3</v>
      </c>
      <c r="D23" s="17">
        <v>268</v>
      </c>
      <c r="E23" s="2"/>
      <c r="F23" s="2"/>
      <c r="G23" s="2"/>
      <c r="H23" s="2"/>
      <c r="I23" s="2"/>
    </row>
    <row r="24" spans="1:9" ht="12.75">
      <c r="A24" s="2"/>
      <c r="B24" s="12">
        <f t="shared" si="0"/>
        <v>14</v>
      </c>
      <c r="C24" s="13" t="s">
        <v>3</v>
      </c>
      <c r="D24" s="17">
        <v>233</v>
      </c>
      <c r="E24" s="2"/>
      <c r="F24" s="2"/>
      <c r="G24" s="2"/>
      <c r="H24" s="2"/>
      <c r="I24" s="2"/>
    </row>
    <row r="25" spans="1:9" ht="12.75">
      <c r="A25" s="2"/>
      <c r="B25" s="12">
        <f t="shared" si="0"/>
        <v>15</v>
      </c>
      <c r="C25" s="13" t="s">
        <v>3</v>
      </c>
      <c r="D25" s="17">
        <v>263</v>
      </c>
      <c r="E25" s="2"/>
      <c r="F25" s="2"/>
      <c r="G25" s="2"/>
      <c r="H25" s="2"/>
      <c r="I25" s="2"/>
    </row>
    <row r="26" spans="1:9" ht="12.75">
      <c r="A26" s="2"/>
      <c r="B26" s="12">
        <f t="shared" si="0"/>
        <v>16</v>
      </c>
      <c r="C26" s="13" t="s">
        <v>3</v>
      </c>
      <c r="D26" s="17">
        <v>275</v>
      </c>
      <c r="E26" s="2"/>
      <c r="F26" s="2"/>
      <c r="G26" s="2"/>
      <c r="H26" s="2"/>
      <c r="I26" s="2"/>
    </row>
    <row r="27" spans="1:9" ht="12.75">
      <c r="A27" s="2"/>
      <c r="B27" s="12">
        <f t="shared" si="0"/>
        <v>17</v>
      </c>
      <c r="C27" s="13" t="s">
        <v>3</v>
      </c>
      <c r="D27" s="17">
        <v>285</v>
      </c>
      <c r="E27" s="2"/>
      <c r="F27" s="2"/>
      <c r="G27" s="2"/>
      <c r="H27" s="2"/>
      <c r="I27" s="2"/>
    </row>
    <row r="28" spans="1:9" ht="12.75">
      <c r="A28" s="2"/>
      <c r="B28" s="12">
        <f t="shared" si="0"/>
        <v>18</v>
      </c>
      <c r="C28" s="13" t="s">
        <v>3</v>
      </c>
      <c r="D28" s="17">
        <v>301</v>
      </c>
      <c r="E28" s="2"/>
      <c r="F28" s="2"/>
      <c r="G28" s="2"/>
      <c r="H28" s="2"/>
      <c r="I28" s="2"/>
    </row>
    <row r="29" spans="1:9" ht="12.75">
      <c r="A29" s="2"/>
      <c r="B29" s="12">
        <f t="shared" si="0"/>
        <v>19</v>
      </c>
      <c r="C29" s="13" t="s">
        <v>3</v>
      </c>
      <c r="D29" s="17">
        <v>323</v>
      </c>
      <c r="E29" s="2"/>
      <c r="F29" s="2"/>
      <c r="G29" s="2"/>
      <c r="H29" s="2"/>
      <c r="I29" s="2"/>
    </row>
    <row r="30" spans="1:9" ht="12.75">
      <c r="A30" s="2"/>
      <c r="B30" s="12">
        <f t="shared" si="0"/>
        <v>20</v>
      </c>
      <c r="C30" s="13" t="s">
        <v>3</v>
      </c>
      <c r="D30" s="17">
        <v>343</v>
      </c>
      <c r="E30" s="2"/>
      <c r="F30" s="2"/>
      <c r="G30" s="2"/>
      <c r="H30" s="2"/>
      <c r="I30" s="2"/>
    </row>
    <row r="31" spans="1:9" ht="12.75">
      <c r="A31" s="2"/>
      <c r="B31" s="12">
        <f t="shared" si="0"/>
        <v>21</v>
      </c>
      <c r="C31" s="13" t="s">
        <v>3</v>
      </c>
      <c r="D31" s="17">
        <v>328</v>
      </c>
      <c r="E31" s="2"/>
      <c r="F31" s="2"/>
      <c r="G31" s="2"/>
      <c r="H31" s="2"/>
      <c r="I31" s="2"/>
    </row>
    <row r="32" spans="1:9" ht="12.75">
      <c r="A32" s="2"/>
      <c r="B32" s="12">
        <f t="shared" si="0"/>
        <v>22</v>
      </c>
      <c r="C32" s="13" t="s">
        <v>3</v>
      </c>
      <c r="D32" s="17">
        <v>365</v>
      </c>
      <c r="E32" s="2"/>
      <c r="F32" s="2"/>
      <c r="G32" s="2"/>
      <c r="H32" s="2"/>
      <c r="I32" s="2"/>
    </row>
    <row r="33" spans="1:9" ht="12.75">
      <c r="A33" s="2"/>
      <c r="B33" s="12">
        <f t="shared" si="0"/>
        <v>23</v>
      </c>
      <c r="C33" s="13" t="s">
        <v>3</v>
      </c>
      <c r="D33" s="17">
        <v>405</v>
      </c>
      <c r="E33" s="2"/>
      <c r="F33" s="2"/>
      <c r="G33" s="2"/>
      <c r="H33" s="2"/>
      <c r="I33" s="2"/>
    </row>
    <row r="34" spans="1:9" ht="12.75">
      <c r="A34" s="2"/>
      <c r="B34" s="12">
        <f t="shared" si="0"/>
        <v>24</v>
      </c>
      <c r="C34" s="13" t="s">
        <v>3</v>
      </c>
      <c r="D34" s="17">
        <v>433</v>
      </c>
      <c r="E34" s="2"/>
      <c r="F34" s="2"/>
      <c r="G34" s="2"/>
      <c r="H34" s="2"/>
      <c r="I34" s="2"/>
    </row>
    <row r="35" spans="1:9" ht="12.75">
      <c r="A35" s="2"/>
      <c r="B35" s="12">
        <f t="shared" si="0"/>
        <v>25</v>
      </c>
      <c r="C35" s="13" t="s">
        <v>3</v>
      </c>
      <c r="D35" s="17">
        <v>436</v>
      </c>
      <c r="E35" s="2"/>
      <c r="F35" s="2"/>
      <c r="G35" s="2"/>
      <c r="H35" s="2"/>
      <c r="I35" s="2"/>
    </row>
    <row r="36" spans="1:9" ht="12.75">
      <c r="A36" s="2"/>
      <c r="B36" s="12">
        <f t="shared" si="0"/>
        <v>26</v>
      </c>
      <c r="C36" s="13" t="s">
        <v>3</v>
      </c>
      <c r="D36" s="17">
        <v>411</v>
      </c>
      <c r="E36" s="2"/>
      <c r="F36" s="2"/>
      <c r="G36" s="2"/>
      <c r="H36" s="2"/>
      <c r="I36" s="2"/>
    </row>
    <row r="37" spans="1:9" ht="12.75">
      <c r="A37" s="2"/>
      <c r="B37" s="12">
        <f t="shared" si="0"/>
        <v>27</v>
      </c>
      <c r="C37" s="13" t="s">
        <v>3</v>
      </c>
      <c r="D37" s="17">
        <v>423</v>
      </c>
      <c r="E37" s="2"/>
      <c r="F37" s="2"/>
      <c r="G37" s="2"/>
      <c r="H37" s="2"/>
      <c r="I37" s="2"/>
    </row>
    <row r="38" spans="1:9" ht="12.75">
      <c r="A38" s="2"/>
      <c r="B38" s="12">
        <f t="shared" si="0"/>
        <v>28</v>
      </c>
      <c r="C38" s="13" t="s">
        <v>3</v>
      </c>
      <c r="D38" s="17">
        <v>430</v>
      </c>
      <c r="E38" s="2"/>
      <c r="F38" s="2"/>
      <c r="G38" s="2"/>
      <c r="H38" s="2"/>
      <c r="I38" s="2"/>
    </row>
    <row r="39" spans="1:9" ht="12.75">
      <c r="A39" s="2"/>
      <c r="B39" s="12">
        <f t="shared" si="0"/>
        <v>29</v>
      </c>
      <c r="C39" s="13" t="s">
        <v>3</v>
      </c>
      <c r="D39" s="17">
        <v>421</v>
      </c>
      <c r="E39" s="2"/>
      <c r="F39" s="2"/>
      <c r="G39" s="2"/>
      <c r="H39" s="2"/>
      <c r="I39" s="2"/>
    </row>
    <row r="40" spans="1:9" ht="12.75">
      <c r="A40" s="2"/>
      <c r="B40" s="12">
        <f t="shared" si="0"/>
        <v>30</v>
      </c>
      <c r="C40" s="13" t="s">
        <v>3</v>
      </c>
      <c r="D40" s="17">
        <v>414</v>
      </c>
      <c r="E40" s="2"/>
      <c r="F40" s="2"/>
      <c r="G40" s="2"/>
      <c r="H40" s="2"/>
      <c r="I40" s="2"/>
    </row>
    <row r="41" spans="1:9" ht="12.75">
      <c r="A41" s="2"/>
      <c r="B41" s="12">
        <f t="shared" si="0"/>
        <v>31</v>
      </c>
      <c r="C41" s="13" t="s">
        <v>3</v>
      </c>
      <c r="D41" s="17">
        <v>421</v>
      </c>
      <c r="E41" s="2"/>
      <c r="F41" s="2"/>
      <c r="G41" s="2"/>
      <c r="H41" s="2"/>
      <c r="I41" s="2"/>
    </row>
    <row r="42" spans="1:9" ht="12.75">
      <c r="A42" s="2"/>
      <c r="B42" s="12">
        <f t="shared" si="0"/>
        <v>32</v>
      </c>
      <c r="C42" s="13" t="s">
        <v>3</v>
      </c>
      <c r="D42" s="17">
        <v>428</v>
      </c>
      <c r="E42" s="2"/>
      <c r="F42" s="2"/>
      <c r="G42" s="2"/>
      <c r="H42" s="2"/>
      <c r="I42" s="2"/>
    </row>
    <row r="43" spans="1:9" ht="12.75">
      <c r="A43" s="2"/>
      <c r="B43" s="12">
        <f t="shared" si="0"/>
        <v>33</v>
      </c>
      <c r="C43" s="13" t="s">
        <v>3</v>
      </c>
      <c r="D43" s="17">
        <v>438</v>
      </c>
      <c r="E43" s="2"/>
      <c r="F43" s="2"/>
      <c r="G43" s="2"/>
      <c r="H43" s="2"/>
      <c r="I43" s="2"/>
    </row>
    <row r="44" spans="1:9" ht="12.75">
      <c r="A44" s="2"/>
      <c r="B44" s="12">
        <f t="shared" si="0"/>
        <v>34</v>
      </c>
      <c r="C44" s="13" t="s">
        <v>3</v>
      </c>
      <c r="D44" s="17">
        <v>448</v>
      </c>
      <c r="E44" s="2"/>
      <c r="F44" s="2"/>
      <c r="G44" s="2"/>
      <c r="H44" s="2"/>
      <c r="I44" s="2"/>
    </row>
    <row r="45" spans="1:9" ht="12.75">
      <c r="A45" s="2"/>
      <c r="B45" s="12">
        <f t="shared" si="0"/>
        <v>35</v>
      </c>
      <c r="C45" s="13" t="s">
        <v>3</v>
      </c>
      <c r="D45" s="17">
        <v>428</v>
      </c>
      <c r="E45" s="2"/>
      <c r="F45" s="2"/>
      <c r="G45" s="2"/>
      <c r="H45" s="2"/>
      <c r="I45" s="2"/>
    </row>
    <row r="46" spans="1:9" ht="12.75">
      <c r="A46" s="2"/>
      <c r="B46" s="12">
        <f t="shared" si="0"/>
        <v>36</v>
      </c>
      <c r="C46" s="13" t="s">
        <v>3</v>
      </c>
      <c r="D46" s="17">
        <v>466</v>
      </c>
      <c r="E46" s="2"/>
      <c r="F46" s="2"/>
      <c r="G46" s="2"/>
      <c r="H46" s="2"/>
      <c r="I46" s="2"/>
    </row>
    <row r="47" spans="1:9" ht="12.75">
      <c r="A47" s="2"/>
      <c r="B47" s="12">
        <f t="shared" si="0"/>
        <v>37</v>
      </c>
      <c r="C47" s="13" t="s">
        <v>3</v>
      </c>
      <c r="D47" s="17">
        <v>400</v>
      </c>
      <c r="E47" s="2"/>
      <c r="F47" s="2"/>
      <c r="G47" s="2"/>
      <c r="H47" s="2"/>
      <c r="I47" s="2"/>
    </row>
    <row r="48" spans="1:9" ht="12.75">
      <c r="A48" s="2"/>
      <c r="B48" s="12">
        <f t="shared" si="0"/>
        <v>38</v>
      </c>
      <c r="C48" s="13" t="s">
        <v>3</v>
      </c>
      <c r="D48" s="17">
        <v>410</v>
      </c>
      <c r="E48" s="2"/>
      <c r="F48" s="2"/>
      <c r="G48" s="2"/>
      <c r="H48" s="2"/>
      <c r="I48" s="2"/>
    </row>
    <row r="49" spans="1:9" ht="12.75">
      <c r="A49" s="2"/>
      <c r="B49" s="12">
        <f t="shared" si="0"/>
        <v>39</v>
      </c>
      <c r="C49" s="13" t="s">
        <v>3</v>
      </c>
      <c r="D49" s="17">
        <v>381</v>
      </c>
      <c r="E49" s="2"/>
      <c r="F49" s="2"/>
      <c r="G49" s="2"/>
      <c r="H49" s="2"/>
      <c r="I49" s="2"/>
    </row>
    <row r="50" spans="1:9" ht="12.75">
      <c r="A50" s="2"/>
      <c r="B50" s="12">
        <f t="shared" si="0"/>
        <v>40</v>
      </c>
      <c r="C50" s="13" t="s">
        <v>3</v>
      </c>
      <c r="D50" s="17">
        <v>380</v>
      </c>
      <c r="E50" s="2"/>
      <c r="F50" s="2"/>
      <c r="G50" s="2"/>
      <c r="H50" s="2"/>
      <c r="I50" s="2"/>
    </row>
    <row r="51" spans="1:9" ht="12.75">
      <c r="A51" s="2"/>
      <c r="B51" s="12">
        <f t="shared" si="0"/>
        <v>41</v>
      </c>
      <c r="C51" s="13" t="s">
        <v>3</v>
      </c>
      <c r="D51" s="17">
        <v>353</v>
      </c>
      <c r="E51" s="2"/>
      <c r="F51" s="2"/>
      <c r="G51" s="2"/>
      <c r="H51" s="2"/>
      <c r="I51" s="2"/>
    </row>
    <row r="52" spans="1:9" ht="12.75">
      <c r="A52" s="2"/>
      <c r="B52" s="12">
        <f t="shared" si="0"/>
        <v>42</v>
      </c>
      <c r="C52" s="13" t="s">
        <v>3</v>
      </c>
      <c r="D52" s="17">
        <v>361</v>
      </c>
      <c r="E52" s="2"/>
      <c r="F52" s="2"/>
      <c r="G52" s="2"/>
      <c r="H52" s="2"/>
      <c r="I52" s="2"/>
    </row>
    <row r="53" spans="1:9" ht="12.75">
      <c r="A53" s="2"/>
      <c r="B53" s="12">
        <f t="shared" si="0"/>
        <v>43</v>
      </c>
      <c r="C53" s="13" t="s">
        <v>3</v>
      </c>
      <c r="D53" s="17">
        <v>350</v>
      </c>
      <c r="E53" s="2"/>
      <c r="F53" s="2"/>
      <c r="G53" s="2"/>
      <c r="H53" s="2"/>
      <c r="I53" s="2"/>
    </row>
    <row r="54" spans="1:9" ht="12.75">
      <c r="A54" s="2"/>
      <c r="B54" s="12">
        <f t="shared" si="0"/>
        <v>44</v>
      </c>
      <c r="C54" s="13" t="s">
        <v>3</v>
      </c>
      <c r="D54" s="17">
        <v>331</v>
      </c>
      <c r="E54" s="2"/>
      <c r="F54" s="2"/>
      <c r="G54" s="2"/>
      <c r="H54" s="2"/>
      <c r="I54" s="2"/>
    </row>
    <row r="55" spans="1:9" ht="12.75">
      <c r="A55" s="2"/>
      <c r="B55" s="12">
        <f t="shared" si="0"/>
        <v>45</v>
      </c>
      <c r="C55" s="13" t="s">
        <v>3</v>
      </c>
      <c r="D55" s="17">
        <v>334</v>
      </c>
      <c r="E55" s="2"/>
      <c r="F55" s="2"/>
      <c r="G55" s="2"/>
      <c r="H55" s="2"/>
      <c r="I55" s="2"/>
    </row>
    <row r="56" spans="1:9" ht="12.75">
      <c r="A56" s="2"/>
      <c r="B56" s="12">
        <f t="shared" si="0"/>
        <v>46</v>
      </c>
      <c r="C56" s="13" t="s">
        <v>3</v>
      </c>
      <c r="D56" s="17">
        <v>363</v>
      </c>
      <c r="E56" s="2"/>
      <c r="F56" s="2"/>
      <c r="G56" s="2"/>
      <c r="H56" s="2"/>
      <c r="I56" s="2"/>
    </row>
    <row r="57" spans="1:9" ht="12.75">
      <c r="A57" s="2"/>
      <c r="B57" s="12">
        <f t="shared" si="0"/>
        <v>47</v>
      </c>
      <c r="C57" s="13" t="s">
        <v>3</v>
      </c>
      <c r="D57" s="17">
        <v>322</v>
      </c>
      <c r="E57" s="2"/>
      <c r="F57" s="2"/>
      <c r="G57" s="2"/>
      <c r="H57" s="2"/>
      <c r="I57" s="2"/>
    </row>
    <row r="58" spans="1:9" ht="12.75">
      <c r="A58" s="2"/>
      <c r="B58" s="12">
        <f t="shared" si="0"/>
        <v>48</v>
      </c>
      <c r="C58" s="13" t="s">
        <v>3</v>
      </c>
      <c r="D58" s="17">
        <v>325</v>
      </c>
      <c r="E58" s="2"/>
      <c r="F58" s="2"/>
      <c r="G58" s="2"/>
      <c r="H58" s="2"/>
      <c r="I58" s="2"/>
    </row>
    <row r="59" spans="1:9" ht="12.75">
      <c r="A59" s="2"/>
      <c r="B59" s="12">
        <f t="shared" si="0"/>
        <v>49</v>
      </c>
      <c r="C59" s="13" t="s">
        <v>3</v>
      </c>
      <c r="D59" s="17">
        <v>310</v>
      </c>
      <c r="E59" s="2"/>
      <c r="F59" s="2"/>
      <c r="G59" s="2"/>
      <c r="H59" s="2"/>
      <c r="I59" s="2"/>
    </row>
    <row r="60" spans="1:9" ht="12.75">
      <c r="A60" s="2"/>
      <c r="B60" s="12">
        <f t="shared" si="0"/>
        <v>50</v>
      </c>
      <c r="C60" s="13" t="s">
        <v>3</v>
      </c>
      <c r="D60" s="17">
        <v>299</v>
      </c>
      <c r="E60" s="2"/>
      <c r="F60" s="2"/>
      <c r="G60" s="2"/>
      <c r="H60" s="2"/>
      <c r="I60" s="2"/>
    </row>
    <row r="61" spans="1:9" ht="12.75">
      <c r="A61" s="2"/>
      <c r="B61" s="12">
        <f t="shared" si="0"/>
        <v>51</v>
      </c>
      <c r="C61" s="13" t="s">
        <v>3</v>
      </c>
      <c r="D61" s="17">
        <v>313</v>
      </c>
      <c r="E61" s="2"/>
      <c r="F61" s="2"/>
      <c r="G61" s="2"/>
      <c r="H61" s="2"/>
      <c r="I61" s="2"/>
    </row>
    <row r="62" spans="1:9" ht="12.75">
      <c r="A62" s="2"/>
      <c r="B62" s="12">
        <f t="shared" si="0"/>
        <v>52</v>
      </c>
      <c r="C62" s="13" t="s">
        <v>3</v>
      </c>
      <c r="D62" s="17">
        <v>311</v>
      </c>
      <c r="E62" s="2"/>
      <c r="F62" s="2"/>
      <c r="G62" s="2"/>
      <c r="H62" s="2"/>
      <c r="I62" s="2"/>
    </row>
    <row r="63" spans="1:9" ht="12.75">
      <c r="A63" s="2"/>
      <c r="B63" s="12">
        <f t="shared" si="0"/>
        <v>53</v>
      </c>
      <c r="C63" s="13" t="s">
        <v>3</v>
      </c>
      <c r="D63" s="17">
        <v>297</v>
      </c>
      <c r="E63" s="2"/>
      <c r="F63" s="2"/>
      <c r="G63" s="2"/>
      <c r="H63" s="2"/>
      <c r="I63" s="2"/>
    </row>
    <row r="64" spans="1:9" ht="12.75">
      <c r="A64" s="2"/>
      <c r="B64" s="12">
        <f t="shared" si="0"/>
        <v>54</v>
      </c>
      <c r="C64" s="13" t="s">
        <v>3</v>
      </c>
      <c r="D64" s="17">
        <v>269</v>
      </c>
      <c r="E64" s="2"/>
      <c r="F64" s="2"/>
      <c r="G64" s="2"/>
      <c r="H64" s="2"/>
      <c r="I64" s="2"/>
    </row>
    <row r="65" spans="1:9" ht="12.75">
      <c r="A65" s="2"/>
      <c r="B65" s="12">
        <f t="shared" si="0"/>
        <v>55</v>
      </c>
      <c r="C65" s="13" t="s">
        <v>3</v>
      </c>
      <c r="D65" s="17">
        <v>292</v>
      </c>
      <c r="E65" s="2"/>
      <c r="F65" s="2"/>
      <c r="G65" s="2"/>
      <c r="H65" s="2"/>
      <c r="I65" s="2"/>
    </row>
    <row r="66" spans="1:9" ht="12.75">
      <c r="A66" s="2"/>
      <c r="B66" s="12">
        <f t="shared" si="0"/>
        <v>56</v>
      </c>
      <c r="C66" s="13" t="s">
        <v>3</v>
      </c>
      <c r="D66" s="17">
        <v>289</v>
      </c>
      <c r="E66" s="2"/>
      <c r="F66" s="2"/>
      <c r="G66" s="2"/>
      <c r="H66" s="2"/>
      <c r="I66" s="2"/>
    </row>
    <row r="67" spans="1:9" ht="12.75">
      <c r="A67" s="2"/>
      <c r="B67" s="12">
        <f t="shared" si="0"/>
        <v>57</v>
      </c>
      <c r="C67" s="13" t="s">
        <v>3</v>
      </c>
      <c r="D67" s="17">
        <v>250</v>
      </c>
      <c r="E67" s="2"/>
      <c r="F67" s="2"/>
      <c r="G67" s="2"/>
      <c r="H67" s="2"/>
      <c r="I67" s="2"/>
    </row>
    <row r="68" spans="1:9" ht="12.75">
      <c r="A68" s="2"/>
      <c r="B68" s="12">
        <f t="shared" si="0"/>
        <v>58</v>
      </c>
      <c r="C68" s="13" t="s">
        <v>3</v>
      </c>
      <c r="D68" s="17">
        <v>226</v>
      </c>
      <c r="E68" s="2"/>
      <c r="F68" s="2"/>
      <c r="G68" s="2"/>
      <c r="H68" s="2"/>
      <c r="I68" s="2"/>
    </row>
    <row r="69" spans="1:9" ht="12.75">
      <c r="A69" s="2"/>
      <c r="B69" s="12">
        <f t="shared" si="0"/>
        <v>59</v>
      </c>
      <c r="C69" s="13" t="s">
        <v>3</v>
      </c>
      <c r="D69" s="17">
        <v>210</v>
      </c>
      <c r="E69" s="2"/>
      <c r="F69" s="2"/>
      <c r="G69" s="2"/>
      <c r="H69" s="2"/>
      <c r="I69" s="2"/>
    </row>
    <row r="70" spans="1:9" ht="12.75">
      <c r="A70" s="2"/>
      <c r="B70" s="12">
        <f t="shared" si="0"/>
        <v>60</v>
      </c>
      <c r="C70" s="13" t="s">
        <v>3</v>
      </c>
      <c r="D70" s="17">
        <v>253</v>
      </c>
      <c r="E70" s="2"/>
      <c r="F70" s="2"/>
      <c r="G70" s="2"/>
      <c r="H70" s="2"/>
      <c r="I70" s="2"/>
    </row>
    <row r="71" spans="1:9" ht="12.75">
      <c r="A71" s="2"/>
      <c r="B71" s="12">
        <f t="shared" si="0"/>
        <v>61</v>
      </c>
      <c r="C71" s="13" t="s">
        <v>3</v>
      </c>
      <c r="D71" s="17">
        <v>152</v>
      </c>
      <c r="E71" s="2"/>
      <c r="F71" s="2"/>
      <c r="G71" s="2"/>
      <c r="H71" s="2"/>
      <c r="I71" s="2"/>
    </row>
    <row r="72" spans="1:9" ht="12.75">
      <c r="A72" s="2"/>
      <c r="B72" s="12">
        <f t="shared" si="0"/>
        <v>62</v>
      </c>
      <c r="C72" s="13" t="s">
        <v>3</v>
      </c>
      <c r="D72" s="17">
        <v>205</v>
      </c>
      <c r="E72" s="2"/>
      <c r="F72" s="2"/>
      <c r="G72" s="2"/>
      <c r="H72" s="2"/>
      <c r="I72" s="2"/>
    </row>
    <row r="73" spans="1:9" ht="12.75">
      <c r="A73" s="2"/>
      <c r="B73" s="12">
        <f t="shared" si="0"/>
        <v>63</v>
      </c>
      <c r="C73" s="13" t="s">
        <v>3</v>
      </c>
      <c r="D73" s="17">
        <v>239</v>
      </c>
      <c r="E73" s="2"/>
      <c r="F73" s="2"/>
      <c r="G73" s="2"/>
      <c r="H73" s="2"/>
      <c r="I73" s="2"/>
    </row>
    <row r="74" spans="1:9" ht="12.75">
      <c r="A74" s="2"/>
      <c r="B74" s="12">
        <f t="shared" si="0"/>
        <v>64</v>
      </c>
      <c r="C74" s="13" t="s">
        <v>3</v>
      </c>
      <c r="D74" s="17">
        <v>229</v>
      </c>
      <c r="E74" s="2"/>
      <c r="F74" s="2"/>
      <c r="G74" s="2"/>
      <c r="H74" s="2"/>
      <c r="I74" s="2"/>
    </row>
    <row r="75" spans="1:9" ht="12.75">
      <c r="A75" s="2"/>
      <c r="B75" s="12">
        <f t="shared" si="0"/>
        <v>65</v>
      </c>
      <c r="C75" s="13" t="s">
        <v>3</v>
      </c>
      <c r="D75" s="17">
        <v>236</v>
      </c>
      <c r="E75" s="2"/>
      <c r="F75" s="2"/>
      <c r="G75" s="2"/>
      <c r="H75" s="2"/>
      <c r="I75" s="2"/>
    </row>
    <row r="76" spans="1:9" ht="12.75">
      <c r="A76" s="2"/>
      <c r="B76" s="12">
        <f aca="true" t="shared" si="1" ref="B76:B110">B75+1</f>
        <v>66</v>
      </c>
      <c r="C76" s="13" t="s">
        <v>3</v>
      </c>
      <c r="D76" s="17">
        <v>235</v>
      </c>
      <c r="E76" s="2"/>
      <c r="F76" s="2"/>
      <c r="G76" s="2"/>
      <c r="H76" s="2"/>
      <c r="I76" s="2"/>
    </row>
    <row r="77" spans="1:9" ht="12.75">
      <c r="A77" s="2"/>
      <c r="B77" s="12">
        <f t="shared" si="1"/>
        <v>67</v>
      </c>
      <c r="C77" s="13" t="s">
        <v>3</v>
      </c>
      <c r="D77" s="17">
        <v>209</v>
      </c>
      <c r="E77" s="2"/>
      <c r="F77" s="2"/>
      <c r="G77" s="2"/>
      <c r="H77" s="2"/>
      <c r="I77" s="2"/>
    </row>
    <row r="78" spans="1:9" ht="12.75">
      <c r="A78" s="2"/>
      <c r="B78" s="12">
        <f t="shared" si="1"/>
        <v>68</v>
      </c>
      <c r="C78" s="13" t="s">
        <v>3</v>
      </c>
      <c r="D78" s="17">
        <v>212</v>
      </c>
      <c r="E78" s="2"/>
      <c r="F78" s="2"/>
      <c r="G78" s="2"/>
      <c r="H78" s="2"/>
      <c r="I78" s="2"/>
    </row>
    <row r="79" spans="1:9" ht="12.75">
      <c r="A79" s="2"/>
      <c r="B79" s="12">
        <f t="shared" si="1"/>
        <v>69</v>
      </c>
      <c r="C79" s="13" t="s">
        <v>3</v>
      </c>
      <c r="D79" s="17">
        <v>201</v>
      </c>
      <c r="E79" s="2"/>
      <c r="F79" s="2"/>
      <c r="G79" s="2"/>
      <c r="H79" s="2"/>
      <c r="I79" s="2"/>
    </row>
    <row r="80" spans="1:9" ht="12.75">
      <c r="A80" s="2"/>
      <c r="B80" s="12">
        <f t="shared" si="1"/>
        <v>70</v>
      </c>
      <c r="C80" s="13" t="s">
        <v>3</v>
      </c>
      <c r="D80" s="17">
        <v>177</v>
      </c>
      <c r="E80" s="2"/>
      <c r="F80" s="2"/>
      <c r="G80" s="2"/>
      <c r="H80" s="2"/>
      <c r="I80" s="2"/>
    </row>
    <row r="81" spans="1:9" ht="12.75">
      <c r="A81" s="2"/>
      <c r="B81" s="12">
        <f t="shared" si="1"/>
        <v>71</v>
      </c>
      <c r="C81" s="13" t="s">
        <v>3</v>
      </c>
      <c r="D81" s="17">
        <v>182</v>
      </c>
      <c r="E81" s="2"/>
      <c r="F81" s="2"/>
      <c r="G81" s="2"/>
      <c r="H81" s="2"/>
      <c r="I81" s="2"/>
    </row>
    <row r="82" spans="1:9" ht="12.75">
      <c r="A82" s="2"/>
      <c r="B82" s="12">
        <f t="shared" si="1"/>
        <v>72</v>
      </c>
      <c r="C82" s="13" t="s">
        <v>3</v>
      </c>
      <c r="D82" s="17">
        <v>164</v>
      </c>
      <c r="E82" s="2"/>
      <c r="F82" s="2"/>
      <c r="G82" s="2"/>
      <c r="H82" s="2"/>
      <c r="I82" s="2"/>
    </row>
    <row r="83" spans="1:9" ht="12.75">
      <c r="A83" s="2"/>
      <c r="B83" s="12">
        <f t="shared" si="1"/>
        <v>73</v>
      </c>
      <c r="C83" s="13" t="s">
        <v>3</v>
      </c>
      <c r="D83" s="17">
        <v>132</v>
      </c>
      <c r="E83" s="2"/>
      <c r="F83" s="2"/>
      <c r="G83" s="2"/>
      <c r="H83" s="2"/>
      <c r="I83" s="2"/>
    </row>
    <row r="84" spans="1:9" ht="12.75">
      <c r="A84" s="2"/>
      <c r="B84" s="12">
        <f t="shared" si="1"/>
        <v>74</v>
      </c>
      <c r="C84" s="13" t="s">
        <v>3</v>
      </c>
      <c r="D84" s="17">
        <v>149</v>
      </c>
      <c r="E84" s="2"/>
      <c r="F84" s="2"/>
      <c r="G84" s="2"/>
      <c r="H84" s="2"/>
      <c r="I84" s="2"/>
    </row>
    <row r="85" spans="1:9" ht="12.75">
      <c r="A85" s="2"/>
      <c r="B85" s="12">
        <f t="shared" si="1"/>
        <v>75</v>
      </c>
      <c r="C85" s="13" t="s">
        <v>3</v>
      </c>
      <c r="D85" s="17">
        <v>126</v>
      </c>
      <c r="E85" s="2"/>
      <c r="F85" s="2"/>
      <c r="G85" s="2"/>
      <c r="H85" s="2"/>
      <c r="I85" s="2"/>
    </row>
    <row r="86" spans="1:9" ht="12.75">
      <c r="A86" s="2"/>
      <c r="B86" s="12">
        <f t="shared" si="1"/>
        <v>76</v>
      </c>
      <c r="C86" s="13" t="s">
        <v>3</v>
      </c>
      <c r="D86" s="17">
        <v>119</v>
      </c>
      <c r="E86" s="2"/>
      <c r="F86" s="2"/>
      <c r="G86" s="2"/>
      <c r="H86" s="2"/>
      <c r="I86" s="2"/>
    </row>
    <row r="87" spans="1:9" ht="12.75">
      <c r="A87" s="2"/>
      <c r="B87" s="12">
        <f t="shared" si="1"/>
        <v>77</v>
      </c>
      <c r="C87" s="13" t="s">
        <v>3</v>
      </c>
      <c r="D87" s="17">
        <v>142</v>
      </c>
      <c r="E87" s="2"/>
      <c r="F87" s="2"/>
      <c r="G87" s="2"/>
      <c r="H87" s="2"/>
      <c r="I87" s="2"/>
    </row>
    <row r="88" spans="1:9" ht="12.75">
      <c r="A88" s="2"/>
      <c r="B88" s="12">
        <f t="shared" si="1"/>
        <v>78</v>
      </c>
      <c r="C88" s="13" t="s">
        <v>3</v>
      </c>
      <c r="D88" s="17">
        <v>98</v>
      </c>
      <c r="E88" s="2"/>
      <c r="F88" s="2"/>
      <c r="G88" s="2"/>
      <c r="H88" s="2"/>
      <c r="I88" s="2"/>
    </row>
    <row r="89" spans="1:9" ht="12.75">
      <c r="A89" s="2"/>
      <c r="B89" s="12">
        <f t="shared" si="1"/>
        <v>79</v>
      </c>
      <c r="C89" s="13" t="s">
        <v>3</v>
      </c>
      <c r="D89" s="17">
        <v>106</v>
      </c>
      <c r="E89" s="2"/>
      <c r="F89" s="2"/>
      <c r="G89" s="2"/>
      <c r="H89" s="2"/>
      <c r="I89" s="2"/>
    </row>
    <row r="90" spans="1:9" ht="12.75">
      <c r="A90" s="2"/>
      <c r="B90" s="12">
        <f t="shared" si="1"/>
        <v>80</v>
      </c>
      <c r="C90" s="13" t="s">
        <v>3</v>
      </c>
      <c r="D90" s="17">
        <v>119</v>
      </c>
      <c r="E90" s="2"/>
      <c r="F90" s="2"/>
      <c r="G90" s="2"/>
      <c r="H90" s="2"/>
      <c r="I90" s="2"/>
    </row>
    <row r="91" spans="1:9" ht="12.75">
      <c r="A91" s="2"/>
      <c r="B91" s="12">
        <f t="shared" si="1"/>
        <v>81</v>
      </c>
      <c r="C91" s="13" t="s">
        <v>3</v>
      </c>
      <c r="D91" s="17">
        <v>63</v>
      </c>
      <c r="E91" s="2"/>
      <c r="F91" s="2"/>
      <c r="G91" s="2"/>
      <c r="H91" s="2"/>
      <c r="I91" s="2"/>
    </row>
    <row r="92" spans="1:9" ht="12.75">
      <c r="A92" s="2"/>
      <c r="B92" s="12">
        <f t="shared" si="1"/>
        <v>82</v>
      </c>
      <c r="C92" s="13" t="s">
        <v>3</v>
      </c>
      <c r="D92" s="17">
        <v>67</v>
      </c>
      <c r="E92" s="2"/>
      <c r="F92" s="2"/>
      <c r="G92" s="2"/>
      <c r="H92" s="2"/>
      <c r="I92" s="2"/>
    </row>
    <row r="93" spans="1:9" ht="12.75">
      <c r="A93" s="2"/>
      <c r="B93" s="12">
        <f t="shared" si="1"/>
        <v>83</v>
      </c>
      <c r="C93" s="13" t="s">
        <v>3</v>
      </c>
      <c r="D93" s="17">
        <v>45</v>
      </c>
      <c r="E93" s="2"/>
      <c r="F93" s="2"/>
      <c r="G93" s="2"/>
      <c r="H93" s="2"/>
      <c r="I93" s="2"/>
    </row>
    <row r="94" spans="1:9" ht="12.75">
      <c r="A94" s="2"/>
      <c r="B94" s="12">
        <f t="shared" si="1"/>
        <v>84</v>
      </c>
      <c r="C94" s="13" t="s">
        <v>3</v>
      </c>
      <c r="D94" s="17">
        <v>67</v>
      </c>
      <c r="E94" s="2"/>
      <c r="F94" s="2"/>
      <c r="G94" s="2"/>
      <c r="H94" s="2"/>
      <c r="I94" s="2"/>
    </row>
    <row r="95" spans="1:9" ht="12.75">
      <c r="A95" s="2"/>
      <c r="B95" s="12">
        <f t="shared" si="1"/>
        <v>85</v>
      </c>
      <c r="C95" s="13" t="s">
        <v>3</v>
      </c>
      <c r="D95" s="17">
        <v>39</v>
      </c>
      <c r="E95" s="2"/>
      <c r="F95" s="2"/>
      <c r="G95" s="2"/>
      <c r="H95" s="2"/>
      <c r="I95" s="2"/>
    </row>
    <row r="96" spans="1:9" ht="12.75">
      <c r="A96" s="2"/>
      <c r="B96" s="12">
        <f t="shared" si="1"/>
        <v>86</v>
      </c>
      <c r="C96" s="13" t="s">
        <v>3</v>
      </c>
      <c r="D96" s="17">
        <v>54</v>
      </c>
      <c r="E96" s="2"/>
      <c r="F96" s="2"/>
      <c r="G96" s="2"/>
      <c r="H96" s="2"/>
      <c r="I96" s="2"/>
    </row>
    <row r="97" spans="1:9" ht="12.75">
      <c r="A97" s="2"/>
      <c r="B97" s="12">
        <f t="shared" si="1"/>
        <v>87</v>
      </c>
      <c r="C97" s="13" t="s">
        <v>3</v>
      </c>
      <c r="D97" s="17">
        <v>46</v>
      </c>
      <c r="E97" s="2"/>
      <c r="F97" s="2"/>
      <c r="G97" s="2"/>
      <c r="H97" s="2"/>
      <c r="I97" s="2"/>
    </row>
    <row r="98" spans="1:9" ht="12.75">
      <c r="A98" s="2"/>
      <c r="B98" s="12">
        <f t="shared" si="1"/>
        <v>88</v>
      </c>
      <c r="C98" s="13" t="s">
        <v>3</v>
      </c>
      <c r="D98" s="17">
        <v>30</v>
      </c>
      <c r="E98" s="2"/>
      <c r="F98" s="2"/>
      <c r="G98" s="2"/>
      <c r="H98" s="2"/>
      <c r="I98" s="2"/>
    </row>
    <row r="99" spans="1:9" ht="12.75">
      <c r="A99" s="2"/>
      <c r="B99" s="12">
        <f t="shared" si="1"/>
        <v>89</v>
      </c>
      <c r="C99" s="13" t="s">
        <v>3</v>
      </c>
      <c r="D99" s="17">
        <v>29</v>
      </c>
      <c r="E99" s="2"/>
      <c r="F99" s="2"/>
      <c r="G99" s="2"/>
      <c r="H99" s="2"/>
      <c r="I99" s="2"/>
    </row>
    <row r="100" spans="1:9" ht="12.75">
      <c r="A100" s="2"/>
      <c r="B100" s="12">
        <f t="shared" si="1"/>
        <v>90</v>
      </c>
      <c r="C100" s="13" t="s">
        <v>3</v>
      </c>
      <c r="D100" s="17">
        <v>27</v>
      </c>
      <c r="E100" s="2"/>
      <c r="F100" s="2"/>
      <c r="G100" s="2"/>
      <c r="H100" s="2"/>
      <c r="I100" s="2"/>
    </row>
    <row r="101" spans="1:9" ht="12.75">
      <c r="A101" s="2"/>
      <c r="B101" s="12">
        <f t="shared" si="1"/>
        <v>91</v>
      </c>
      <c r="C101" s="13" t="s">
        <v>3</v>
      </c>
      <c r="D101" s="17">
        <v>21</v>
      </c>
      <c r="E101" s="2"/>
      <c r="F101" s="2"/>
      <c r="G101" s="2"/>
      <c r="H101" s="2"/>
      <c r="I101" s="2"/>
    </row>
    <row r="102" spans="1:9" ht="12.75">
      <c r="A102" s="2"/>
      <c r="B102" s="12">
        <f t="shared" si="1"/>
        <v>92</v>
      </c>
      <c r="C102" s="13" t="s">
        <v>3</v>
      </c>
      <c r="D102" s="17">
        <v>12</v>
      </c>
      <c r="E102" s="2"/>
      <c r="F102" s="2"/>
      <c r="G102" s="2"/>
      <c r="H102" s="2"/>
      <c r="I102" s="2"/>
    </row>
    <row r="103" spans="1:9" ht="12.75">
      <c r="A103" s="2"/>
      <c r="B103" s="12">
        <f t="shared" si="1"/>
        <v>93</v>
      </c>
      <c r="C103" s="13" t="s">
        <v>3</v>
      </c>
      <c r="D103" s="17">
        <v>14</v>
      </c>
      <c r="E103" s="2"/>
      <c r="F103" s="2"/>
      <c r="G103" s="2"/>
      <c r="H103" s="2"/>
      <c r="I103" s="2"/>
    </row>
    <row r="104" spans="1:9" ht="12.75">
      <c r="A104" s="2"/>
      <c r="B104" s="12">
        <f t="shared" si="1"/>
        <v>94</v>
      </c>
      <c r="C104" s="13" t="s">
        <v>3</v>
      </c>
      <c r="D104" s="17">
        <v>8</v>
      </c>
      <c r="E104" s="2"/>
      <c r="F104" s="2"/>
      <c r="G104" s="2"/>
      <c r="H104" s="2"/>
      <c r="I104" s="2"/>
    </row>
    <row r="105" spans="1:9" ht="12.75">
      <c r="A105" s="2"/>
      <c r="B105" s="12">
        <f t="shared" si="1"/>
        <v>95</v>
      </c>
      <c r="C105" s="13" t="s">
        <v>3</v>
      </c>
      <c r="D105" s="17">
        <v>6</v>
      </c>
      <c r="E105" s="2"/>
      <c r="F105" s="2"/>
      <c r="G105" s="2"/>
      <c r="H105" s="2"/>
      <c r="I105" s="2"/>
    </row>
    <row r="106" spans="1:9" ht="12.75">
      <c r="A106" s="2"/>
      <c r="B106" s="12">
        <f t="shared" si="1"/>
        <v>96</v>
      </c>
      <c r="C106" s="13" t="s">
        <v>3</v>
      </c>
      <c r="D106" s="17">
        <v>2</v>
      </c>
      <c r="E106" s="2"/>
      <c r="F106" s="2"/>
      <c r="G106" s="2"/>
      <c r="H106" s="2"/>
      <c r="I106" s="2"/>
    </row>
    <row r="107" spans="1:9" ht="12.75">
      <c r="A107" s="2"/>
      <c r="B107" s="12">
        <f t="shared" si="1"/>
        <v>97</v>
      </c>
      <c r="C107" s="13" t="s">
        <v>3</v>
      </c>
      <c r="D107" s="17">
        <v>4</v>
      </c>
      <c r="E107" s="2"/>
      <c r="F107" s="2"/>
      <c r="G107" s="2"/>
      <c r="H107" s="2"/>
      <c r="I107" s="2"/>
    </row>
    <row r="108" spans="1:9" ht="12.75">
      <c r="A108" s="2"/>
      <c r="B108" s="12">
        <f t="shared" si="1"/>
        <v>98</v>
      </c>
      <c r="C108" s="13" t="s">
        <v>3</v>
      </c>
      <c r="D108" s="17">
        <v>2</v>
      </c>
      <c r="E108" s="2"/>
      <c r="F108" s="2"/>
      <c r="G108" s="2"/>
      <c r="H108" s="2"/>
      <c r="I108" s="2"/>
    </row>
    <row r="109" spans="1:9" ht="12.75">
      <c r="A109" s="2"/>
      <c r="B109" s="12">
        <f t="shared" si="1"/>
        <v>99</v>
      </c>
      <c r="C109" s="13" t="s">
        <v>3</v>
      </c>
      <c r="D109" s="17">
        <v>1</v>
      </c>
      <c r="E109" s="2"/>
      <c r="F109" s="2"/>
      <c r="G109" s="2"/>
      <c r="H109" s="2"/>
      <c r="I109" s="2"/>
    </row>
    <row r="110" spans="1:9" ht="12.75">
      <c r="A110" s="2"/>
      <c r="B110" s="14">
        <f t="shared" si="1"/>
        <v>100</v>
      </c>
      <c r="C110" s="15" t="s">
        <v>3</v>
      </c>
      <c r="D110" s="18">
        <v>0</v>
      </c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19">
        <v>23997</v>
      </c>
      <c r="E111" s="2"/>
      <c r="F111" s="2"/>
      <c r="G111" s="2"/>
      <c r="H111" s="2"/>
      <c r="I111" s="2"/>
    </row>
  </sheetData>
  <printOptions/>
  <pageMargins left="0.95" right="0.75" top="1.21" bottom="1" header="0" footer="0"/>
  <pageSetup fitToHeight="2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12">
      <selection activeCell="G134" sqref="G134"/>
    </sheetView>
  </sheetViews>
  <sheetFormatPr defaultColWidth="11.421875" defaultRowHeight="12.75"/>
  <cols>
    <col min="1" max="1" width="3.851562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  <col min="10" max="10" width="14.28125" style="0" customWidth="1"/>
    <col min="11" max="11" width="5.57421875" style="0" customWidth="1"/>
    <col min="12" max="12" width="3.28125" style="0" customWidth="1"/>
    <col min="13" max="13" width="5.57421875" style="0" customWidth="1"/>
    <col min="14" max="14" width="3.57421875" style="0" customWidth="1"/>
    <col min="15" max="15" width="5.57421875" style="0" customWidth="1"/>
    <col min="16" max="16" width="10.140625" style="0" customWidth="1"/>
    <col min="17" max="17" width="45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14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4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8">
      <c r="A4" s="114"/>
      <c r="B4" s="3" t="s">
        <v>5</v>
      </c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114"/>
      <c r="B5" s="5">
        <v>2009</v>
      </c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114"/>
      <c r="B6" s="116" t="s">
        <v>0</v>
      </c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4"/>
      <c r="B7" s="118" t="s">
        <v>1</v>
      </c>
      <c r="C7" s="115"/>
      <c r="D7" s="115"/>
      <c r="E7" s="115"/>
      <c r="F7" s="115"/>
      <c r="G7" s="115"/>
      <c r="H7" s="115"/>
      <c r="I7" s="115"/>
      <c r="J7" s="115"/>
    </row>
    <row r="8" spans="1:10" ht="12.75">
      <c r="A8" s="114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2.75">
      <c r="A9" s="114"/>
      <c r="B9" s="118" t="s">
        <v>908</v>
      </c>
      <c r="C9" s="115"/>
      <c r="D9" s="115"/>
      <c r="E9" s="115"/>
      <c r="F9" s="115"/>
      <c r="G9" s="115"/>
      <c r="H9" s="115"/>
      <c r="I9" s="115"/>
      <c r="J9" s="115"/>
    </row>
    <row r="10" spans="1:10" ht="12.75">
      <c r="A10" s="114"/>
      <c r="B10" s="118" t="s">
        <v>911</v>
      </c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3.5" thickBo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s="46" customFormat="1" ht="13.5" thickBot="1">
      <c r="A13" s="114"/>
      <c r="B13" s="4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115"/>
    </row>
    <row r="14" spans="1:19" s="46" customFormat="1" ht="12.75">
      <c r="A14" s="114"/>
      <c r="B14" s="74">
        <v>0</v>
      </c>
      <c r="C14" s="91" t="s">
        <v>3</v>
      </c>
      <c r="D14" s="1">
        <v>229</v>
      </c>
      <c r="E14" s="1" t="s">
        <v>777</v>
      </c>
      <c r="F14" s="1">
        <v>219</v>
      </c>
      <c r="G14" s="1" t="s">
        <v>778</v>
      </c>
      <c r="H14" s="1">
        <v>448</v>
      </c>
      <c r="I14" s="112" t="s">
        <v>49</v>
      </c>
      <c r="J14" s="114"/>
      <c r="R14" s="88"/>
      <c r="S14" s="94"/>
    </row>
    <row r="15" spans="1:10" s="46" customFormat="1" ht="12.75">
      <c r="A15" s="114"/>
      <c r="B15" s="77">
        <f aca="true" t="shared" si="0" ref="B15:B46">B14+1</f>
        <v>1</v>
      </c>
      <c r="C15" s="92" t="s">
        <v>638</v>
      </c>
      <c r="D15" s="1">
        <v>230</v>
      </c>
      <c r="E15" s="1" t="s">
        <v>779</v>
      </c>
      <c r="F15" s="1">
        <v>270</v>
      </c>
      <c r="G15" s="1" t="s">
        <v>780</v>
      </c>
      <c r="H15" s="1">
        <v>500</v>
      </c>
      <c r="I15" s="113" t="s">
        <v>45</v>
      </c>
      <c r="J15" s="114"/>
    </row>
    <row r="16" spans="1:10" s="46" customFormat="1" ht="12.75">
      <c r="A16" s="114"/>
      <c r="B16" s="77">
        <f t="shared" si="0"/>
        <v>2</v>
      </c>
      <c r="C16" s="92" t="s">
        <v>3</v>
      </c>
      <c r="D16" s="1">
        <v>255</v>
      </c>
      <c r="E16" s="1" t="s">
        <v>781</v>
      </c>
      <c r="F16" s="1">
        <v>256</v>
      </c>
      <c r="G16" s="1" t="s">
        <v>782</v>
      </c>
      <c r="H16" s="1">
        <v>511</v>
      </c>
      <c r="I16" s="113" t="s">
        <v>50</v>
      </c>
      <c r="J16" s="114"/>
    </row>
    <row r="17" spans="1:10" s="46" customFormat="1" ht="12.75">
      <c r="A17" s="114"/>
      <c r="B17" s="77">
        <f t="shared" si="0"/>
        <v>3</v>
      </c>
      <c r="C17" s="92" t="s">
        <v>3</v>
      </c>
      <c r="D17" s="1">
        <v>252</v>
      </c>
      <c r="E17" s="1" t="s">
        <v>230</v>
      </c>
      <c r="F17" s="1">
        <v>231</v>
      </c>
      <c r="G17" s="1" t="s">
        <v>231</v>
      </c>
      <c r="H17" s="1">
        <v>483</v>
      </c>
      <c r="I17" s="113" t="s">
        <v>304</v>
      </c>
      <c r="J17" s="114"/>
    </row>
    <row r="18" spans="1:10" s="46" customFormat="1" ht="12.75">
      <c r="A18" s="114"/>
      <c r="B18" s="77">
        <f t="shared" si="0"/>
        <v>4</v>
      </c>
      <c r="C18" s="92" t="s">
        <v>3</v>
      </c>
      <c r="D18" s="1">
        <v>222</v>
      </c>
      <c r="E18" s="1" t="s">
        <v>783</v>
      </c>
      <c r="F18" s="1">
        <v>230</v>
      </c>
      <c r="G18" s="1" t="s">
        <v>128</v>
      </c>
      <c r="H18" s="1">
        <v>452</v>
      </c>
      <c r="I18" s="113" t="s">
        <v>26</v>
      </c>
      <c r="J18" s="114"/>
    </row>
    <row r="19" spans="1:10" s="46" customFormat="1" ht="12.75">
      <c r="A19" s="114"/>
      <c r="B19" s="77">
        <f t="shared" si="0"/>
        <v>5</v>
      </c>
      <c r="C19" s="92" t="s">
        <v>639</v>
      </c>
      <c r="D19" s="1">
        <v>239</v>
      </c>
      <c r="E19" s="1" t="s">
        <v>784</v>
      </c>
      <c r="F19" s="1">
        <v>209</v>
      </c>
      <c r="G19" s="1" t="s">
        <v>785</v>
      </c>
      <c r="H19" s="1">
        <v>448</v>
      </c>
      <c r="I19" s="113" t="s">
        <v>49</v>
      </c>
      <c r="J19" s="114"/>
    </row>
    <row r="20" spans="1:10" s="46" customFormat="1" ht="12.75">
      <c r="A20" s="114"/>
      <c r="B20" s="77">
        <f t="shared" si="0"/>
        <v>6</v>
      </c>
      <c r="C20" s="92" t="s">
        <v>639</v>
      </c>
      <c r="D20" s="1">
        <v>211</v>
      </c>
      <c r="E20" s="1" t="s">
        <v>786</v>
      </c>
      <c r="F20" s="1">
        <v>240</v>
      </c>
      <c r="G20" s="1" t="s">
        <v>787</v>
      </c>
      <c r="H20" s="1">
        <v>451</v>
      </c>
      <c r="I20" s="113" t="s">
        <v>49</v>
      </c>
      <c r="J20" s="114"/>
    </row>
    <row r="21" spans="1:10" s="46" customFormat="1" ht="12.75">
      <c r="A21" s="114"/>
      <c r="B21" s="77">
        <f t="shared" si="0"/>
        <v>7</v>
      </c>
      <c r="C21" s="92" t="s">
        <v>639</v>
      </c>
      <c r="D21" s="1">
        <v>179</v>
      </c>
      <c r="E21" s="1" t="s">
        <v>486</v>
      </c>
      <c r="F21" s="1">
        <v>180</v>
      </c>
      <c r="G21" s="1" t="s">
        <v>487</v>
      </c>
      <c r="H21" s="1">
        <v>359</v>
      </c>
      <c r="I21" s="113" t="s">
        <v>23</v>
      </c>
      <c r="J21" s="114"/>
    </row>
    <row r="22" spans="1:10" s="46" customFormat="1" ht="12.75">
      <c r="A22" s="114"/>
      <c r="B22" s="77">
        <f t="shared" si="0"/>
        <v>8</v>
      </c>
      <c r="C22" s="92" t="s">
        <v>639</v>
      </c>
      <c r="D22" s="1">
        <v>209</v>
      </c>
      <c r="E22" s="1" t="s">
        <v>788</v>
      </c>
      <c r="F22" s="1">
        <v>190</v>
      </c>
      <c r="G22" s="1" t="s">
        <v>789</v>
      </c>
      <c r="H22" s="1">
        <v>399</v>
      </c>
      <c r="I22" s="113" t="s">
        <v>25</v>
      </c>
      <c r="J22" s="114"/>
    </row>
    <row r="23" spans="1:10" s="46" customFormat="1" ht="12.75">
      <c r="A23" s="114"/>
      <c r="B23" s="77">
        <f t="shared" si="0"/>
        <v>9</v>
      </c>
      <c r="C23" s="92" t="s">
        <v>639</v>
      </c>
      <c r="D23" s="1">
        <v>210</v>
      </c>
      <c r="E23" s="1" t="s">
        <v>790</v>
      </c>
      <c r="F23" s="1">
        <v>218</v>
      </c>
      <c r="G23" s="1" t="s">
        <v>791</v>
      </c>
      <c r="H23" s="1">
        <v>428</v>
      </c>
      <c r="I23" s="113" t="s">
        <v>51</v>
      </c>
      <c r="J23" s="114"/>
    </row>
    <row r="24" spans="1:10" s="46" customFormat="1" ht="12.75">
      <c r="A24" s="114"/>
      <c r="B24" s="77">
        <f t="shared" si="0"/>
        <v>10</v>
      </c>
      <c r="C24" s="92" t="s">
        <v>639</v>
      </c>
      <c r="D24" s="1">
        <v>190</v>
      </c>
      <c r="E24" s="1" t="s">
        <v>909</v>
      </c>
      <c r="F24" s="1">
        <v>184</v>
      </c>
      <c r="G24" s="1" t="s">
        <v>910</v>
      </c>
      <c r="H24" s="1">
        <v>374</v>
      </c>
      <c r="I24" s="113" t="s">
        <v>16</v>
      </c>
      <c r="J24" s="114"/>
    </row>
    <row r="25" spans="1:10" s="46" customFormat="1" ht="12.75">
      <c r="A25" s="114"/>
      <c r="B25" s="77">
        <f t="shared" si="0"/>
        <v>11</v>
      </c>
      <c r="C25" s="92" t="s">
        <v>639</v>
      </c>
      <c r="D25" s="1">
        <v>193</v>
      </c>
      <c r="E25" s="1" t="s">
        <v>792</v>
      </c>
      <c r="F25" s="1">
        <v>170</v>
      </c>
      <c r="G25" s="1" t="s">
        <v>793</v>
      </c>
      <c r="H25" s="1">
        <v>363</v>
      </c>
      <c r="I25" s="113" t="s">
        <v>21</v>
      </c>
      <c r="J25" s="114"/>
    </row>
    <row r="26" spans="1:10" s="46" customFormat="1" ht="12.75">
      <c r="A26" s="114"/>
      <c r="B26" s="77">
        <f t="shared" si="0"/>
        <v>12</v>
      </c>
      <c r="C26" s="92" t="s">
        <v>639</v>
      </c>
      <c r="D26" s="1">
        <v>174</v>
      </c>
      <c r="E26" s="1" t="s">
        <v>794</v>
      </c>
      <c r="F26" s="1">
        <v>165</v>
      </c>
      <c r="G26" s="1" t="s">
        <v>795</v>
      </c>
      <c r="H26" s="1">
        <v>339</v>
      </c>
      <c r="I26" s="113" t="s">
        <v>283</v>
      </c>
      <c r="J26" s="114"/>
    </row>
    <row r="27" spans="1:10" s="46" customFormat="1" ht="12.75">
      <c r="A27" s="114"/>
      <c r="B27" s="77">
        <f t="shared" si="0"/>
        <v>13</v>
      </c>
      <c r="C27" s="92" t="s">
        <v>639</v>
      </c>
      <c r="D27" s="1">
        <v>174</v>
      </c>
      <c r="E27" s="1" t="s">
        <v>498</v>
      </c>
      <c r="F27" s="1">
        <v>183</v>
      </c>
      <c r="G27" s="1" t="s">
        <v>499</v>
      </c>
      <c r="H27" s="1">
        <v>357</v>
      </c>
      <c r="I27" s="113" t="s">
        <v>23</v>
      </c>
      <c r="J27" s="114"/>
    </row>
    <row r="28" spans="1:10" s="46" customFormat="1" ht="12.75">
      <c r="A28" s="114"/>
      <c r="B28" s="77">
        <f t="shared" si="0"/>
        <v>14</v>
      </c>
      <c r="C28" s="92" t="s">
        <v>639</v>
      </c>
      <c r="D28" s="1">
        <v>164</v>
      </c>
      <c r="E28" s="1" t="s">
        <v>204</v>
      </c>
      <c r="F28" s="1">
        <v>178</v>
      </c>
      <c r="G28" s="1" t="s">
        <v>205</v>
      </c>
      <c r="H28" s="1">
        <v>342</v>
      </c>
      <c r="I28" s="113" t="s">
        <v>485</v>
      </c>
      <c r="J28" s="114"/>
    </row>
    <row r="29" spans="1:10" s="46" customFormat="1" ht="12.75">
      <c r="A29" s="114"/>
      <c r="B29" s="77">
        <f t="shared" si="0"/>
        <v>15</v>
      </c>
      <c r="C29" s="92" t="s">
        <v>639</v>
      </c>
      <c r="D29" s="1">
        <v>185</v>
      </c>
      <c r="E29" s="1" t="s">
        <v>796</v>
      </c>
      <c r="F29" s="1">
        <v>152</v>
      </c>
      <c r="G29" s="1" t="s">
        <v>797</v>
      </c>
      <c r="H29" s="1">
        <v>337</v>
      </c>
      <c r="I29" s="113" t="s">
        <v>729</v>
      </c>
      <c r="J29" s="114"/>
    </row>
    <row r="30" spans="1:10" s="46" customFormat="1" ht="12.75">
      <c r="A30" s="114"/>
      <c r="B30" s="77">
        <f t="shared" si="0"/>
        <v>16</v>
      </c>
      <c r="C30" s="92" t="s">
        <v>639</v>
      </c>
      <c r="D30" s="1">
        <v>182</v>
      </c>
      <c r="E30" s="1" t="s">
        <v>278</v>
      </c>
      <c r="F30" s="1">
        <v>187</v>
      </c>
      <c r="G30" s="1" t="s">
        <v>279</v>
      </c>
      <c r="H30" s="1">
        <v>369</v>
      </c>
      <c r="I30" s="113" t="s">
        <v>282</v>
      </c>
      <c r="J30" s="114"/>
    </row>
    <row r="31" spans="1:10" s="46" customFormat="1" ht="12.75">
      <c r="A31" s="114"/>
      <c r="B31" s="77">
        <f t="shared" si="0"/>
        <v>17</v>
      </c>
      <c r="C31" s="92" t="s">
        <v>639</v>
      </c>
      <c r="D31" s="1">
        <v>191</v>
      </c>
      <c r="E31" s="1" t="s">
        <v>114</v>
      </c>
      <c r="F31" s="1">
        <v>209</v>
      </c>
      <c r="G31" s="1" t="s">
        <v>115</v>
      </c>
      <c r="H31" s="1">
        <v>400</v>
      </c>
      <c r="I31" s="113" t="s">
        <v>25</v>
      </c>
      <c r="J31" s="114"/>
    </row>
    <row r="32" spans="1:10" s="46" customFormat="1" ht="12.75">
      <c r="A32" s="114"/>
      <c r="B32" s="77">
        <f t="shared" si="0"/>
        <v>18</v>
      </c>
      <c r="C32" s="92" t="s">
        <v>639</v>
      </c>
      <c r="D32" s="1">
        <v>159</v>
      </c>
      <c r="E32" s="1" t="s">
        <v>798</v>
      </c>
      <c r="F32" s="1">
        <v>183</v>
      </c>
      <c r="G32" s="1" t="s">
        <v>799</v>
      </c>
      <c r="H32" s="1">
        <v>342</v>
      </c>
      <c r="I32" s="113" t="s">
        <v>485</v>
      </c>
      <c r="J32" s="114"/>
    </row>
    <row r="33" spans="1:10" s="46" customFormat="1" ht="12.75">
      <c r="A33" s="114"/>
      <c r="B33" s="77">
        <f t="shared" si="0"/>
        <v>19</v>
      </c>
      <c r="C33" s="92" t="s">
        <v>639</v>
      </c>
      <c r="D33" s="1">
        <v>170</v>
      </c>
      <c r="E33" s="1" t="s">
        <v>800</v>
      </c>
      <c r="F33" s="1">
        <v>180</v>
      </c>
      <c r="G33" s="1" t="s">
        <v>801</v>
      </c>
      <c r="H33" s="1">
        <v>350</v>
      </c>
      <c r="I33" s="113" t="s">
        <v>56</v>
      </c>
      <c r="J33" s="114"/>
    </row>
    <row r="34" spans="1:10" s="46" customFormat="1" ht="12.75">
      <c r="A34" s="114"/>
      <c r="B34" s="77">
        <f t="shared" si="0"/>
        <v>20</v>
      </c>
      <c r="C34" s="92" t="s">
        <v>639</v>
      </c>
      <c r="D34" s="1">
        <v>184</v>
      </c>
      <c r="E34" s="1" t="s">
        <v>660</v>
      </c>
      <c r="F34" s="1">
        <v>176</v>
      </c>
      <c r="G34" s="1" t="s">
        <v>659</v>
      </c>
      <c r="H34" s="1">
        <v>360</v>
      </c>
      <c r="I34" s="113" t="s">
        <v>23</v>
      </c>
      <c r="J34" s="114"/>
    </row>
    <row r="35" spans="1:10" s="46" customFormat="1" ht="12.75">
      <c r="A35" s="114"/>
      <c r="B35" s="77">
        <f t="shared" si="0"/>
        <v>21</v>
      </c>
      <c r="C35" s="92" t="s">
        <v>639</v>
      </c>
      <c r="D35" s="1">
        <v>180</v>
      </c>
      <c r="E35" s="1" t="s">
        <v>858</v>
      </c>
      <c r="F35" s="1">
        <v>193</v>
      </c>
      <c r="G35" s="1" t="s">
        <v>857</v>
      </c>
      <c r="H35" s="1">
        <v>373</v>
      </c>
      <c r="I35" s="113" t="s">
        <v>16</v>
      </c>
      <c r="J35" s="114"/>
    </row>
    <row r="36" spans="1:10" s="46" customFormat="1" ht="12.75">
      <c r="A36" s="114"/>
      <c r="B36" s="77">
        <f t="shared" si="0"/>
        <v>22</v>
      </c>
      <c r="C36" s="92" t="s">
        <v>639</v>
      </c>
      <c r="D36" s="1">
        <v>174</v>
      </c>
      <c r="E36" s="1" t="s">
        <v>159</v>
      </c>
      <c r="F36" s="1">
        <v>235</v>
      </c>
      <c r="G36" s="1" t="s">
        <v>158</v>
      </c>
      <c r="H36" s="1">
        <v>409</v>
      </c>
      <c r="I36" s="113" t="s">
        <v>288</v>
      </c>
      <c r="J36" s="114"/>
    </row>
    <row r="37" spans="1:10" s="46" customFormat="1" ht="12.75">
      <c r="A37" s="114"/>
      <c r="B37" s="77">
        <f t="shared" si="0"/>
        <v>23</v>
      </c>
      <c r="C37" s="92" t="s">
        <v>639</v>
      </c>
      <c r="D37" s="1">
        <v>174</v>
      </c>
      <c r="E37" s="1" t="s">
        <v>802</v>
      </c>
      <c r="F37" s="1">
        <v>214</v>
      </c>
      <c r="G37" s="1" t="s">
        <v>803</v>
      </c>
      <c r="H37" s="1">
        <v>388</v>
      </c>
      <c r="I37" s="113" t="s">
        <v>502</v>
      </c>
      <c r="J37" s="114"/>
    </row>
    <row r="38" spans="1:10" s="46" customFormat="1" ht="12.75">
      <c r="A38" s="114"/>
      <c r="B38" s="77">
        <f t="shared" si="0"/>
        <v>24</v>
      </c>
      <c r="C38" s="92" t="s">
        <v>639</v>
      </c>
      <c r="D38" s="1">
        <v>224</v>
      </c>
      <c r="E38" s="1" t="s">
        <v>804</v>
      </c>
      <c r="F38" s="1">
        <v>195</v>
      </c>
      <c r="G38" s="1" t="s">
        <v>805</v>
      </c>
      <c r="H38" s="1">
        <v>419</v>
      </c>
      <c r="I38" s="113" t="s">
        <v>12</v>
      </c>
      <c r="J38" s="114"/>
    </row>
    <row r="39" spans="1:10" s="46" customFormat="1" ht="12.75">
      <c r="A39" s="114"/>
      <c r="B39" s="77">
        <f t="shared" si="0"/>
        <v>25</v>
      </c>
      <c r="C39" s="92" t="s">
        <v>639</v>
      </c>
      <c r="D39" s="1">
        <v>219</v>
      </c>
      <c r="E39" s="1" t="s">
        <v>673</v>
      </c>
      <c r="F39" s="1">
        <v>266</v>
      </c>
      <c r="G39" s="1" t="s">
        <v>672</v>
      </c>
      <c r="H39" s="1">
        <v>485</v>
      </c>
      <c r="I39" s="113" t="s">
        <v>47</v>
      </c>
      <c r="J39" s="114"/>
    </row>
    <row r="40" spans="1:10" s="46" customFormat="1" ht="12.75">
      <c r="A40" s="114"/>
      <c r="B40" s="77">
        <f t="shared" si="0"/>
        <v>26</v>
      </c>
      <c r="C40" s="92" t="s">
        <v>639</v>
      </c>
      <c r="D40" s="1">
        <v>246</v>
      </c>
      <c r="E40" s="1" t="s">
        <v>806</v>
      </c>
      <c r="F40" s="1">
        <v>266</v>
      </c>
      <c r="G40" s="1" t="s">
        <v>807</v>
      </c>
      <c r="H40" s="1">
        <v>512</v>
      </c>
      <c r="I40" s="113" t="s">
        <v>50</v>
      </c>
      <c r="J40" s="114"/>
    </row>
    <row r="41" spans="1:10" s="46" customFormat="1" ht="12.75">
      <c r="A41" s="114"/>
      <c r="B41" s="77">
        <f t="shared" si="0"/>
        <v>27</v>
      </c>
      <c r="C41" s="92" t="s">
        <v>639</v>
      </c>
      <c r="D41" s="1">
        <v>300</v>
      </c>
      <c r="E41" s="1" t="s">
        <v>808</v>
      </c>
      <c r="F41" s="1">
        <v>280</v>
      </c>
      <c r="G41" s="1" t="s">
        <v>809</v>
      </c>
      <c r="H41" s="1">
        <v>580</v>
      </c>
      <c r="I41" s="113" t="s">
        <v>523</v>
      </c>
      <c r="J41" s="114"/>
    </row>
    <row r="42" spans="1:10" s="46" customFormat="1" ht="12.75">
      <c r="A42" s="114"/>
      <c r="B42" s="77">
        <f t="shared" si="0"/>
        <v>28</v>
      </c>
      <c r="C42" s="92" t="s">
        <v>639</v>
      </c>
      <c r="D42" s="1">
        <v>291</v>
      </c>
      <c r="E42" s="1" t="s">
        <v>810</v>
      </c>
      <c r="F42" s="1">
        <v>284</v>
      </c>
      <c r="G42" s="1" t="s">
        <v>811</v>
      </c>
      <c r="H42" s="1">
        <v>575</v>
      </c>
      <c r="I42" s="113" t="s">
        <v>388</v>
      </c>
      <c r="J42" s="114"/>
    </row>
    <row r="43" spans="1:10" s="46" customFormat="1" ht="12.75">
      <c r="A43" s="114"/>
      <c r="B43" s="77">
        <f t="shared" si="0"/>
        <v>29</v>
      </c>
      <c r="C43" s="92" t="s">
        <v>639</v>
      </c>
      <c r="D43" s="1">
        <v>373</v>
      </c>
      <c r="E43" s="1" t="s">
        <v>812</v>
      </c>
      <c r="F43" s="1">
        <v>297</v>
      </c>
      <c r="G43" s="1" t="s">
        <v>813</v>
      </c>
      <c r="H43" s="1">
        <v>670</v>
      </c>
      <c r="I43" s="113" t="s">
        <v>37</v>
      </c>
      <c r="J43" s="114"/>
    </row>
    <row r="44" spans="1:10" s="46" customFormat="1" ht="12.75">
      <c r="A44" s="114"/>
      <c r="B44" s="77">
        <f t="shared" si="0"/>
        <v>30</v>
      </c>
      <c r="C44" s="92" t="s">
        <v>639</v>
      </c>
      <c r="D44" s="1">
        <v>344</v>
      </c>
      <c r="E44" s="1" t="s">
        <v>814</v>
      </c>
      <c r="F44" s="1">
        <v>340</v>
      </c>
      <c r="G44" s="1" t="s">
        <v>815</v>
      </c>
      <c r="H44" s="1">
        <v>684</v>
      </c>
      <c r="I44" s="113" t="s">
        <v>512</v>
      </c>
      <c r="J44" s="114"/>
    </row>
    <row r="45" spans="1:10" s="46" customFormat="1" ht="12.75">
      <c r="A45" s="114"/>
      <c r="B45" s="77">
        <f t="shared" si="0"/>
        <v>31</v>
      </c>
      <c r="C45" s="92" t="s">
        <v>639</v>
      </c>
      <c r="D45" s="1">
        <v>359</v>
      </c>
      <c r="E45" s="1" t="s">
        <v>816</v>
      </c>
      <c r="F45" s="1">
        <v>325</v>
      </c>
      <c r="G45" s="1" t="s">
        <v>817</v>
      </c>
      <c r="H45" s="1">
        <v>684</v>
      </c>
      <c r="I45" s="113" t="s">
        <v>512</v>
      </c>
      <c r="J45" s="114"/>
    </row>
    <row r="46" spans="1:10" s="46" customFormat="1" ht="12.75">
      <c r="A46" s="114"/>
      <c r="B46" s="77">
        <f t="shared" si="0"/>
        <v>32</v>
      </c>
      <c r="C46" s="92" t="s">
        <v>639</v>
      </c>
      <c r="D46" s="1">
        <v>400</v>
      </c>
      <c r="E46" s="1" t="s">
        <v>818</v>
      </c>
      <c r="F46" s="1">
        <v>344</v>
      </c>
      <c r="G46" s="1" t="s">
        <v>819</v>
      </c>
      <c r="H46" s="1">
        <v>744</v>
      </c>
      <c r="I46" s="113" t="s">
        <v>820</v>
      </c>
      <c r="J46" s="114"/>
    </row>
    <row r="47" spans="1:10" s="46" customFormat="1" ht="12.75">
      <c r="A47" s="114"/>
      <c r="B47" s="77">
        <f aca="true" t="shared" si="1" ref="B47:B78">B46+1</f>
        <v>33</v>
      </c>
      <c r="C47" s="92" t="s">
        <v>639</v>
      </c>
      <c r="D47" s="1">
        <v>375</v>
      </c>
      <c r="E47" s="1" t="s">
        <v>189</v>
      </c>
      <c r="F47" s="1">
        <v>348</v>
      </c>
      <c r="G47" s="1" t="s">
        <v>188</v>
      </c>
      <c r="H47" s="1">
        <v>723</v>
      </c>
      <c r="I47" s="113" t="s">
        <v>682</v>
      </c>
      <c r="J47" s="114"/>
    </row>
    <row r="48" spans="1:10" s="46" customFormat="1" ht="12.75">
      <c r="A48" s="114"/>
      <c r="B48" s="77">
        <f t="shared" si="1"/>
        <v>34</v>
      </c>
      <c r="C48" s="92" t="s">
        <v>639</v>
      </c>
      <c r="D48" s="1">
        <v>382</v>
      </c>
      <c r="E48" s="1" t="s">
        <v>821</v>
      </c>
      <c r="F48" s="1">
        <v>343</v>
      </c>
      <c r="G48" s="1" t="s">
        <v>822</v>
      </c>
      <c r="H48" s="1">
        <v>725</v>
      </c>
      <c r="I48" s="113" t="s">
        <v>682</v>
      </c>
      <c r="J48" s="114"/>
    </row>
    <row r="49" spans="1:10" s="46" customFormat="1" ht="12.75">
      <c r="A49" s="114"/>
      <c r="B49" s="77">
        <f t="shared" si="1"/>
        <v>35</v>
      </c>
      <c r="C49" s="92" t="s">
        <v>639</v>
      </c>
      <c r="D49" s="1">
        <v>354</v>
      </c>
      <c r="E49" s="1" t="s">
        <v>823</v>
      </c>
      <c r="F49" s="1">
        <v>286</v>
      </c>
      <c r="G49" s="1" t="s">
        <v>824</v>
      </c>
      <c r="H49" s="1">
        <v>640</v>
      </c>
      <c r="I49" s="113" t="s">
        <v>520</v>
      </c>
      <c r="J49" s="114"/>
    </row>
    <row r="50" spans="1:10" s="46" customFormat="1" ht="12.75">
      <c r="A50" s="114"/>
      <c r="B50" s="77">
        <f t="shared" si="1"/>
        <v>36</v>
      </c>
      <c r="C50" s="92" t="s">
        <v>639</v>
      </c>
      <c r="D50" s="1">
        <v>352</v>
      </c>
      <c r="E50" s="1" t="s">
        <v>825</v>
      </c>
      <c r="F50" s="1">
        <v>344</v>
      </c>
      <c r="G50" s="1" t="s">
        <v>826</v>
      </c>
      <c r="H50" s="1">
        <v>696</v>
      </c>
      <c r="I50" s="113" t="s">
        <v>35</v>
      </c>
      <c r="J50" s="114"/>
    </row>
    <row r="51" spans="1:10" s="46" customFormat="1" ht="12.75">
      <c r="A51" s="114"/>
      <c r="B51" s="77">
        <f t="shared" si="1"/>
        <v>37</v>
      </c>
      <c r="C51" s="92" t="s">
        <v>639</v>
      </c>
      <c r="D51" s="1">
        <v>339</v>
      </c>
      <c r="E51" s="1" t="s">
        <v>298</v>
      </c>
      <c r="F51" s="1">
        <v>333</v>
      </c>
      <c r="G51" s="1" t="s">
        <v>297</v>
      </c>
      <c r="H51" s="1">
        <v>672</v>
      </c>
      <c r="I51" s="113" t="s">
        <v>34</v>
      </c>
      <c r="J51" s="114"/>
    </row>
    <row r="52" spans="1:10" s="46" customFormat="1" ht="12.75">
      <c r="A52" s="114"/>
      <c r="B52" s="77">
        <f t="shared" si="1"/>
        <v>38</v>
      </c>
      <c r="C52" s="92" t="s">
        <v>639</v>
      </c>
      <c r="D52" s="1">
        <v>379</v>
      </c>
      <c r="E52" s="1" t="s">
        <v>827</v>
      </c>
      <c r="F52" s="1">
        <v>309</v>
      </c>
      <c r="G52" s="1" t="s">
        <v>828</v>
      </c>
      <c r="H52" s="1">
        <v>688</v>
      </c>
      <c r="I52" s="113" t="s">
        <v>687</v>
      </c>
      <c r="J52" s="114"/>
    </row>
    <row r="53" spans="1:10" s="46" customFormat="1" ht="12.75">
      <c r="A53" s="114"/>
      <c r="B53" s="77">
        <f t="shared" si="1"/>
        <v>39</v>
      </c>
      <c r="C53" s="92" t="s">
        <v>639</v>
      </c>
      <c r="D53" s="1">
        <v>357</v>
      </c>
      <c r="E53" s="1" t="s">
        <v>829</v>
      </c>
      <c r="F53" s="1">
        <v>306</v>
      </c>
      <c r="G53" s="1" t="s">
        <v>830</v>
      </c>
      <c r="H53" s="1">
        <v>663</v>
      </c>
      <c r="I53" s="113" t="s">
        <v>299</v>
      </c>
      <c r="J53" s="114"/>
    </row>
    <row r="54" spans="1:10" s="46" customFormat="1" ht="12.75">
      <c r="A54" s="114"/>
      <c r="B54" s="77">
        <f t="shared" si="1"/>
        <v>40</v>
      </c>
      <c r="C54" s="92" t="s">
        <v>639</v>
      </c>
      <c r="D54" s="1">
        <v>327</v>
      </c>
      <c r="E54" s="1" t="s">
        <v>831</v>
      </c>
      <c r="F54" s="1">
        <v>302</v>
      </c>
      <c r="G54" s="1" t="s">
        <v>832</v>
      </c>
      <c r="H54" s="1">
        <v>629</v>
      </c>
      <c r="I54" s="113" t="s">
        <v>380</v>
      </c>
      <c r="J54" s="114"/>
    </row>
    <row r="55" spans="1:10" s="46" customFormat="1" ht="12.75">
      <c r="A55" s="114"/>
      <c r="B55" s="77">
        <f t="shared" si="1"/>
        <v>41</v>
      </c>
      <c r="C55" s="92" t="s">
        <v>639</v>
      </c>
      <c r="D55" s="1">
        <v>327</v>
      </c>
      <c r="E55" s="1" t="s">
        <v>833</v>
      </c>
      <c r="F55" s="1">
        <v>293</v>
      </c>
      <c r="G55" s="1" t="s">
        <v>834</v>
      </c>
      <c r="H55" s="1">
        <v>620</v>
      </c>
      <c r="I55" s="113" t="s">
        <v>698</v>
      </c>
      <c r="J55" s="114"/>
    </row>
    <row r="56" spans="1:10" s="46" customFormat="1" ht="12.75">
      <c r="A56" s="114"/>
      <c r="B56" s="77">
        <f t="shared" si="1"/>
        <v>42</v>
      </c>
      <c r="C56" s="92" t="s">
        <v>639</v>
      </c>
      <c r="D56" s="1">
        <v>321</v>
      </c>
      <c r="E56" s="1" t="s">
        <v>376</v>
      </c>
      <c r="F56" s="1">
        <v>287</v>
      </c>
      <c r="G56" s="1" t="s">
        <v>377</v>
      </c>
      <c r="H56" s="1">
        <v>608</v>
      </c>
      <c r="I56" s="113" t="s">
        <v>40</v>
      </c>
      <c r="J56" s="114"/>
    </row>
    <row r="57" spans="1:10" s="46" customFormat="1" ht="12.75">
      <c r="A57" s="114"/>
      <c r="B57" s="77">
        <f t="shared" si="1"/>
        <v>43</v>
      </c>
      <c r="C57" s="92" t="s">
        <v>639</v>
      </c>
      <c r="D57" s="1">
        <v>317</v>
      </c>
      <c r="E57" s="1" t="s">
        <v>835</v>
      </c>
      <c r="F57" s="1">
        <v>258</v>
      </c>
      <c r="G57" s="1" t="s">
        <v>836</v>
      </c>
      <c r="H57" s="1">
        <v>575</v>
      </c>
      <c r="I57" s="113" t="s">
        <v>388</v>
      </c>
      <c r="J57" s="114"/>
    </row>
    <row r="58" spans="1:10" s="46" customFormat="1" ht="12.75">
      <c r="A58" s="114"/>
      <c r="B58" s="77">
        <f t="shared" si="1"/>
        <v>44</v>
      </c>
      <c r="C58" s="92" t="s">
        <v>639</v>
      </c>
      <c r="D58" s="1">
        <v>331</v>
      </c>
      <c r="E58" s="1" t="s">
        <v>837</v>
      </c>
      <c r="F58" s="1">
        <v>279</v>
      </c>
      <c r="G58" s="1" t="s">
        <v>838</v>
      </c>
      <c r="H58" s="1">
        <v>610</v>
      </c>
      <c r="I58" s="113" t="s">
        <v>839</v>
      </c>
      <c r="J58" s="114"/>
    </row>
    <row r="59" spans="1:10" s="46" customFormat="1" ht="12.75">
      <c r="A59" s="114"/>
      <c r="B59" s="77">
        <f t="shared" si="1"/>
        <v>45</v>
      </c>
      <c r="C59" s="92" t="s">
        <v>639</v>
      </c>
      <c r="D59" s="1">
        <v>293</v>
      </c>
      <c r="E59" s="1" t="s">
        <v>840</v>
      </c>
      <c r="F59" s="1">
        <v>289</v>
      </c>
      <c r="G59" s="1" t="s">
        <v>841</v>
      </c>
      <c r="H59" s="1">
        <v>582</v>
      </c>
      <c r="I59" s="113" t="s">
        <v>523</v>
      </c>
      <c r="J59" s="114"/>
    </row>
    <row r="60" spans="1:10" s="46" customFormat="1" ht="12.75">
      <c r="A60" s="114"/>
      <c r="B60" s="77">
        <f t="shared" si="1"/>
        <v>46</v>
      </c>
      <c r="C60" s="92" t="s">
        <v>639</v>
      </c>
      <c r="D60" s="1">
        <v>282</v>
      </c>
      <c r="E60" s="1" t="s">
        <v>693</v>
      </c>
      <c r="F60" s="1">
        <v>258</v>
      </c>
      <c r="G60" s="1" t="s">
        <v>694</v>
      </c>
      <c r="H60" s="1">
        <v>540</v>
      </c>
      <c r="I60" s="113" t="s">
        <v>44</v>
      </c>
      <c r="J60" s="114"/>
    </row>
    <row r="61" spans="1:10" s="46" customFormat="1" ht="12.75">
      <c r="A61" s="114"/>
      <c r="B61" s="77">
        <f t="shared" si="1"/>
        <v>47</v>
      </c>
      <c r="C61" s="92" t="s">
        <v>639</v>
      </c>
      <c r="D61" s="1">
        <v>282</v>
      </c>
      <c r="E61" s="1" t="s">
        <v>842</v>
      </c>
      <c r="F61" s="1">
        <v>240</v>
      </c>
      <c r="G61" s="1" t="s">
        <v>843</v>
      </c>
      <c r="H61" s="1">
        <v>522</v>
      </c>
      <c r="I61" s="113" t="s">
        <v>844</v>
      </c>
      <c r="J61" s="114"/>
    </row>
    <row r="62" spans="1:10" s="46" customFormat="1" ht="12.75">
      <c r="A62" s="114"/>
      <c r="B62" s="77">
        <f t="shared" si="1"/>
        <v>48</v>
      </c>
      <c r="C62" s="92" t="s">
        <v>639</v>
      </c>
      <c r="D62" s="1">
        <v>270</v>
      </c>
      <c r="E62" s="1" t="s">
        <v>521</v>
      </c>
      <c r="F62" s="1">
        <v>222</v>
      </c>
      <c r="G62" s="1" t="s">
        <v>522</v>
      </c>
      <c r="H62" s="1">
        <v>492</v>
      </c>
      <c r="I62" s="113" t="s">
        <v>10</v>
      </c>
      <c r="J62" s="114"/>
    </row>
    <row r="63" spans="1:10" s="46" customFormat="1" ht="12.75">
      <c r="A63" s="114"/>
      <c r="B63" s="77">
        <f t="shared" si="1"/>
        <v>49</v>
      </c>
      <c r="C63" s="92" t="s">
        <v>639</v>
      </c>
      <c r="D63" s="1">
        <v>226</v>
      </c>
      <c r="E63" s="1" t="s">
        <v>845</v>
      </c>
      <c r="F63" s="1">
        <v>236</v>
      </c>
      <c r="G63" s="1" t="s">
        <v>846</v>
      </c>
      <c r="H63" s="1">
        <v>462</v>
      </c>
      <c r="I63" s="113" t="s">
        <v>479</v>
      </c>
      <c r="J63" s="114"/>
    </row>
    <row r="64" spans="1:10" s="46" customFormat="1" ht="12.75">
      <c r="A64" s="114"/>
      <c r="B64" s="77">
        <f t="shared" si="1"/>
        <v>50</v>
      </c>
      <c r="C64" s="92" t="s">
        <v>639</v>
      </c>
      <c r="D64" s="1">
        <v>232</v>
      </c>
      <c r="E64" s="1" t="s">
        <v>847</v>
      </c>
      <c r="F64" s="1">
        <v>221</v>
      </c>
      <c r="G64" s="1" t="s">
        <v>848</v>
      </c>
      <c r="H64" s="1">
        <v>453</v>
      </c>
      <c r="I64" s="113" t="s">
        <v>26</v>
      </c>
      <c r="J64" s="114"/>
    </row>
    <row r="65" spans="1:10" s="46" customFormat="1" ht="12.75">
      <c r="A65" s="114"/>
      <c r="B65" s="77">
        <f t="shared" si="1"/>
        <v>51</v>
      </c>
      <c r="C65" s="92" t="s">
        <v>639</v>
      </c>
      <c r="D65" s="1">
        <v>234</v>
      </c>
      <c r="E65" s="1" t="s">
        <v>849</v>
      </c>
      <c r="F65" s="1">
        <v>207</v>
      </c>
      <c r="G65" s="1" t="s">
        <v>850</v>
      </c>
      <c r="H65" s="1">
        <v>441</v>
      </c>
      <c r="I65" s="113" t="s">
        <v>8</v>
      </c>
      <c r="J65" s="114"/>
    </row>
    <row r="66" spans="1:10" s="46" customFormat="1" ht="12.75">
      <c r="A66" s="114"/>
      <c r="B66" s="77">
        <f t="shared" si="1"/>
        <v>52</v>
      </c>
      <c r="C66" s="92" t="s">
        <v>639</v>
      </c>
      <c r="D66" s="1">
        <v>224</v>
      </c>
      <c r="E66" s="1" t="s">
        <v>328</v>
      </c>
      <c r="F66" s="1">
        <v>204</v>
      </c>
      <c r="G66" s="1" t="s">
        <v>329</v>
      </c>
      <c r="H66" s="1">
        <v>428</v>
      </c>
      <c r="I66" s="113" t="s">
        <v>51</v>
      </c>
      <c r="J66" s="114"/>
    </row>
    <row r="67" spans="1:10" s="46" customFormat="1" ht="12.75">
      <c r="A67" s="114"/>
      <c r="B67" s="77">
        <f t="shared" si="1"/>
        <v>53</v>
      </c>
      <c r="C67" s="92" t="s">
        <v>639</v>
      </c>
      <c r="D67" s="1">
        <v>207</v>
      </c>
      <c r="E67" s="1" t="s">
        <v>163</v>
      </c>
      <c r="F67" s="1">
        <v>224</v>
      </c>
      <c r="G67" s="1" t="s">
        <v>162</v>
      </c>
      <c r="H67" s="1">
        <v>431</v>
      </c>
      <c r="I67" s="113" t="s">
        <v>277</v>
      </c>
      <c r="J67" s="114"/>
    </row>
    <row r="68" spans="1:10" s="46" customFormat="1" ht="12.75">
      <c r="A68" s="114"/>
      <c r="B68" s="77">
        <f t="shared" si="1"/>
        <v>54</v>
      </c>
      <c r="C68" s="92" t="s">
        <v>639</v>
      </c>
      <c r="D68" s="1">
        <v>192</v>
      </c>
      <c r="E68" s="1" t="s">
        <v>655</v>
      </c>
      <c r="F68" s="1">
        <v>204</v>
      </c>
      <c r="G68" s="1" t="s">
        <v>656</v>
      </c>
      <c r="H68" s="1">
        <v>396</v>
      </c>
      <c r="I68" s="113" t="s">
        <v>55</v>
      </c>
      <c r="J68" s="114"/>
    </row>
    <row r="69" spans="1:10" s="46" customFormat="1" ht="12.75">
      <c r="A69" s="114"/>
      <c r="B69" s="77">
        <f t="shared" si="1"/>
        <v>55</v>
      </c>
      <c r="C69" s="92" t="s">
        <v>639</v>
      </c>
      <c r="D69" s="1">
        <v>238</v>
      </c>
      <c r="E69" s="1" t="s">
        <v>851</v>
      </c>
      <c r="F69" s="1">
        <v>229</v>
      </c>
      <c r="G69" s="1" t="s">
        <v>852</v>
      </c>
      <c r="H69" s="1">
        <v>467</v>
      </c>
      <c r="I69" s="113" t="s">
        <v>276</v>
      </c>
      <c r="J69" s="114"/>
    </row>
    <row r="70" spans="1:10" s="46" customFormat="1" ht="12.75">
      <c r="A70" s="114"/>
      <c r="B70" s="77">
        <f t="shared" si="1"/>
        <v>56</v>
      </c>
      <c r="C70" s="92" t="s">
        <v>639</v>
      </c>
      <c r="D70" s="1">
        <v>221</v>
      </c>
      <c r="E70" s="1" t="s">
        <v>853</v>
      </c>
      <c r="F70" s="1">
        <v>194</v>
      </c>
      <c r="G70" s="1" t="s">
        <v>854</v>
      </c>
      <c r="H70" s="1">
        <v>415</v>
      </c>
      <c r="I70" s="113" t="s">
        <v>667</v>
      </c>
      <c r="J70" s="114"/>
    </row>
    <row r="71" spans="1:10" s="46" customFormat="1" ht="12.75">
      <c r="A71" s="114"/>
      <c r="B71" s="77">
        <f t="shared" si="1"/>
        <v>57</v>
      </c>
      <c r="C71" s="92" t="s">
        <v>639</v>
      </c>
      <c r="D71" s="1">
        <v>189</v>
      </c>
      <c r="E71" s="1" t="s">
        <v>855</v>
      </c>
      <c r="F71" s="1">
        <v>210</v>
      </c>
      <c r="G71" s="1" t="s">
        <v>856</v>
      </c>
      <c r="H71" s="1">
        <v>399</v>
      </c>
      <c r="I71" s="113" t="s">
        <v>25</v>
      </c>
      <c r="J71" s="114"/>
    </row>
    <row r="72" spans="1:10" s="46" customFormat="1" ht="12.75">
      <c r="A72" s="114"/>
      <c r="B72" s="77">
        <f t="shared" si="1"/>
        <v>58</v>
      </c>
      <c r="C72" s="92" t="s">
        <v>639</v>
      </c>
      <c r="D72" s="1">
        <v>191</v>
      </c>
      <c r="E72" s="1" t="s">
        <v>93</v>
      </c>
      <c r="F72" s="1">
        <v>193</v>
      </c>
      <c r="G72" s="1" t="s">
        <v>92</v>
      </c>
      <c r="H72" s="1">
        <v>384</v>
      </c>
      <c r="I72" s="113" t="s">
        <v>24</v>
      </c>
      <c r="J72" s="114"/>
    </row>
    <row r="73" spans="1:10" s="46" customFormat="1" ht="12.75">
      <c r="A73" s="114"/>
      <c r="B73" s="77">
        <f t="shared" si="1"/>
        <v>59</v>
      </c>
      <c r="C73" s="92" t="s">
        <v>639</v>
      </c>
      <c r="D73" s="1">
        <v>193</v>
      </c>
      <c r="E73" s="1" t="s">
        <v>857</v>
      </c>
      <c r="F73" s="1">
        <v>180</v>
      </c>
      <c r="G73" s="1" t="s">
        <v>858</v>
      </c>
      <c r="H73" s="1">
        <v>373</v>
      </c>
      <c r="I73" s="113" t="s">
        <v>16</v>
      </c>
      <c r="J73" s="114"/>
    </row>
    <row r="74" spans="1:10" s="46" customFormat="1" ht="12.75">
      <c r="A74" s="114"/>
      <c r="B74" s="77">
        <f t="shared" si="1"/>
        <v>60</v>
      </c>
      <c r="C74" s="92" t="s">
        <v>639</v>
      </c>
      <c r="D74" s="1">
        <v>208</v>
      </c>
      <c r="E74" s="1" t="s">
        <v>472</v>
      </c>
      <c r="F74" s="1">
        <v>202</v>
      </c>
      <c r="G74" s="1" t="s">
        <v>471</v>
      </c>
      <c r="H74" s="1">
        <v>410</v>
      </c>
      <c r="I74" s="113" t="s">
        <v>288</v>
      </c>
      <c r="J74" s="114"/>
    </row>
    <row r="75" spans="1:10" s="46" customFormat="1" ht="12.75">
      <c r="A75" s="114"/>
      <c r="B75" s="77">
        <f t="shared" si="1"/>
        <v>61</v>
      </c>
      <c r="C75" s="92" t="s">
        <v>639</v>
      </c>
      <c r="D75" s="1">
        <v>202</v>
      </c>
      <c r="E75" s="1" t="s">
        <v>859</v>
      </c>
      <c r="F75" s="1">
        <v>209</v>
      </c>
      <c r="G75" s="1" t="s">
        <v>860</v>
      </c>
      <c r="H75" s="1">
        <v>411</v>
      </c>
      <c r="I75" s="113" t="s">
        <v>288</v>
      </c>
      <c r="J75" s="114"/>
    </row>
    <row r="76" spans="1:10" s="46" customFormat="1" ht="12.75">
      <c r="A76" s="114"/>
      <c r="B76" s="77">
        <f t="shared" si="1"/>
        <v>62</v>
      </c>
      <c r="C76" s="92" t="s">
        <v>639</v>
      </c>
      <c r="D76" s="1">
        <v>213</v>
      </c>
      <c r="E76" s="1" t="s">
        <v>403</v>
      </c>
      <c r="F76" s="1">
        <v>192</v>
      </c>
      <c r="G76" s="1" t="s">
        <v>404</v>
      </c>
      <c r="H76" s="1">
        <v>405</v>
      </c>
      <c r="I76" s="113" t="s">
        <v>14</v>
      </c>
      <c r="J76" s="114"/>
    </row>
    <row r="77" spans="1:10" s="46" customFormat="1" ht="12.75">
      <c r="A77" s="114"/>
      <c r="B77" s="77">
        <f t="shared" si="1"/>
        <v>63</v>
      </c>
      <c r="C77" s="92" t="s">
        <v>639</v>
      </c>
      <c r="D77" s="1">
        <v>181</v>
      </c>
      <c r="E77" s="1" t="s">
        <v>861</v>
      </c>
      <c r="F77" s="1">
        <v>183</v>
      </c>
      <c r="G77" s="1" t="s">
        <v>862</v>
      </c>
      <c r="H77" s="1">
        <v>364</v>
      </c>
      <c r="I77" s="113" t="s">
        <v>18</v>
      </c>
      <c r="J77" s="114"/>
    </row>
    <row r="78" spans="1:10" s="46" customFormat="1" ht="12.75">
      <c r="A78" s="114"/>
      <c r="B78" s="77">
        <f t="shared" si="1"/>
        <v>64</v>
      </c>
      <c r="C78" s="92" t="s">
        <v>639</v>
      </c>
      <c r="D78" s="1">
        <v>190</v>
      </c>
      <c r="E78" s="1" t="s">
        <v>863</v>
      </c>
      <c r="F78" s="1">
        <v>208</v>
      </c>
      <c r="G78" s="1" t="s">
        <v>864</v>
      </c>
      <c r="H78" s="1">
        <v>398</v>
      </c>
      <c r="I78" s="113" t="s">
        <v>25</v>
      </c>
      <c r="J78" s="114"/>
    </row>
    <row r="79" spans="1:10" s="46" customFormat="1" ht="12.75">
      <c r="A79" s="114"/>
      <c r="B79" s="77">
        <f aca="true" t="shared" si="2" ref="B79:B113">B78+1</f>
        <v>65</v>
      </c>
      <c r="C79" s="92" t="s">
        <v>639</v>
      </c>
      <c r="D79" s="1">
        <v>181</v>
      </c>
      <c r="E79" s="1" t="s">
        <v>865</v>
      </c>
      <c r="F79" s="1">
        <v>194</v>
      </c>
      <c r="G79" s="1" t="s">
        <v>866</v>
      </c>
      <c r="H79" s="1">
        <v>375</v>
      </c>
      <c r="I79" s="113" t="s">
        <v>17</v>
      </c>
      <c r="J79" s="114"/>
    </row>
    <row r="80" spans="1:10" s="46" customFormat="1" ht="12.75">
      <c r="A80" s="114"/>
      <c r="B80" s="77">
        <f t="shared" si="2"/>
        <v>66</v>
      </c>
      <c r="C80" s="92" t="s">
        <v>639</v>
      </c>
      <c r="D80" s="1">
        <v>162</v>
      </c>
      <c r="E80" s="1" t="s">
        <v>867</v>
      </c>
      <c r="F80" s="1">
        <v>168</v>
      </c>
      <c r="G80" s="1" t="s">
        <v>868</v>
      </c>
      <c r="H80" s="1">
        <v>330</v>
      </c>
      <c r="I80" s="113" t="s">
        <v>869</v>
      </c>
      <c r="J80" s="114"/>
    </row>
    <row r="81" spans="1:10" s="46" customFormat="1" ht="12.75">
      <c r="A81" s="114"/>
      <c r="B81" s="77">
        <f t="shared" si="2"/>
        <v>67</v>
      </c>
      <c r="C81" s="92" t="s">
        <v>639</v>
      </c>
      <c r="D81" s="1">
        <v>160</v>
      </c>
      <c r="E81" s="1" t="s">
        <v>103</v>
      </c>
      <c r="F81" s="1">
        <v>146</v>
      </c>
      <c r="G81" s="1" t="s">
        <v>102</v>
      </c>
      <c r="H81" s="1">
        <v>306</v>
      </c>
      <c r="I81" s="113" t="s">
        <v>61</v>
      </c>
      <c r="J81" s="114"/>
    </row>
    <row r="82" spans="1:10" s="46" customFormat="1" ht="12.75">
      <c r="A82" s="114"/>
      <c r="B82" s="77">
        <f t="shared" si="2"/>
        <v>68</v>
      </c>
      <c r="C82" s="92" t="s">
        <v>639</v>
      </c>
      <c r="D82" s="1">
        <v>136</v>
      </c>
      <c r="E82" s="1" t="s">
        <v>870</v>
      </c>
      <c r="F82" s="1">
        <v>139</v>
      </c>
      <c r="G82" s="1" t="s">
        <v>871</v>
      </c>
      <c r="H82" s="1">
        <v>275</v>
      </c>
      <c r="I82" s="113" t="s">
        <v>733</v>
      </c>
      <c r="J82" s="114"/>
    </row>
    <row r="83" spans="1:10" s="46" customFormat="1" ht="12.75">
      <c r="A83" s="114"/>
      <c r="B83" s="77">
        <f t="shared" si="2"/>
        <v>69</v>
      </c>
      <c r="C83" s="92" t="s">
        <v>639</v>
      </c>
      <c r="D83" s="1">
        <v>173</v>
      </c>
      <c r="E83" s="1" t="s">
        <v>833</v>
      </c>
      <c r="F83" s="1">
        <v>155</v>
      </c>
      <c r="G83" s="1" t="s">
        <v>834</v>
      </c>
      <c r="H83" s="1">
        <v>328</v>
      </c>
      <c r="I83" s="113" t="s">
        <v>869</v>
      </c>
      <c r="J83" s="114"/>
    </row>
    <row r="84" spans="1:10" s="46" customFormat="1" ht="12.75">
      <c r="A84" s="114"/>
      <c r="B84" s="77">
        <f t="shared" si="2"/>
        <v>70</v>
      </c>
      <c r="C84" s="92" t="s">
        <v>639</v>
      </c>
      <c r="D84" s="1">
        <v>97</v>
      </c>
      <c r="E84" s="1" t="s">
        <v>199</v>
      </c>
      <c r="F84" s="1">
        <v>95</v>
      </c>
      <c r="G84" s="1" t="s">
        <v>198</v>
      </c>
      <c r="H84" s="1">
        <v>192</v>
      </c>
      <c r="I84" s="113" t="s">
        <v>872</v>
      </c>
      <c r="J84" s="114"/>
    </row>
    <row r="85" spans="1:10" s="46" customFormat="1" ht="12.75">
      <c r="A85" s="114"/>
      <c r="B85" s="77">
        <f t="shared" si="2"/>
        <v>71</v>
      </c>
      <c r="C85" s="92" t="s">
        <v>639</v>
      </c>
      <c r="D85" s="1">
        <v>116</v>
      </c>
      <c r="E85" s="1" t="s">
        <v>535</v>
      </c>
      <c r="F85" s="1">
        <v>134</v>
      </c>
      <c r="G85" s="1" t="s">
        <v>534</v>
      </c>
      <c r="H85" s="1">
        <v>250</v>
      </c>
      <c r="I85" s="113" t="s">
        <v>873</v>
      </c>
      <c r="J85" s="114"/>
    </row>
    <row r="86" spans="1:10" s="46" customFormat="1" ht="12.75">
      <c r="A86" s="114"/>
      <c r="B86" s="77">
        <f t="shared" si="2"/>
        <v>72</v>
      </c>
      <c r="C86" s="92" t="s">
        <v>639</v>
      </c>
      <c r="D86" s="1">
        <v>143</v>
      </c>
      <c r="E86" s="1" t="s">
        <v>874</v>
      </c>
      <c r="F86" s="1">
        <v>120</v>
      </c>
      <c r="G86" s="1" t="s">
        <v>875</v>
      </c>
      <c r="H86" s="1">
        <v>263</v>
      </c>
      <c r="I86" s="113" t="s">
        <v>313</v>
      </c>
      <c r="J86" s="114"/>
    </row>
    <row r="87" spans="1:10" s="46" customFormat="1" ht="12.75">
      <c r="A87" s="114"/>
      <c r="B87" s="77">
        <f t="shared" si="2"/>
        <v>73</v>
      </c>
      <c r="C87" s="92" t="s">
        <v>639</v>
      </c>
      <c r="D87" s="1">
        <v>116</v>
      </c>
      <c r="E87" s="1" t="s">
        <v>876</v>
      </c>
      <c r="F87" s="1">
        <v>157</v>
      </c>
      <c r="G87" s="1" t="s">
        <v>877</v>
      </c>
      <c r="H87" s="1">
        <v>273</v>
      </c>
      <c r="I87" s="113" t="s">
        <v>733</v>
      </c>
      <c r="J87" s="114"/>
    </row>
    <row r="88" spans="1:10" s="46" customFormat="1" ht="12.75">
      <c r="A88" s="114"/>
      <c r="B88" s="77">
        <f t="shared" si="2"/>
        <v>74</v>
      </c>
      <c r="C88" s="92" t="s">
        <v>639</v>
      </c>
      <c r="D88" s="1">
        <v>131</v>
      </c>
      <c r="E88" s="1" t="s">
        <v>878</v>
      </c>
      <c r="F88" s="1">
        <v>133</v>
      </c>
      <c r="G88" s="1" t="s">
        <v>879</v>
      </c>
      <c r="H88" s="1">
        <v>264</v>
      </c>
      <c r="I88" s="113" t="s">
        <v>313</v>
      </c>
      <c r="J88" s="114"/>
    </row>
    <row r="89" spans="1:10" s="46" customFormat="1" ht="12.75">
      <c r="A89" s="114"/>
      <c r="B89" s="77">
        <f t="shared" si="2"/>
        <v>75</v>
      </c>
      <c r="C89" s="92" t="s">
        <v>639</v>
      </c>
      <c r="D89" s="1">
        <v>112</v>
      </c>
      <c r="E89" s="1" t="s">
        <v>674</v>
      </c>
      <c r="F89" s="1">
        <v>113</v>
      </c>
      <c r="G89" s="1" t="s">
        <v>675</v>
      </c>
      <c r="H89" s="1">
        <v>225</v>
      </c>
      <c r="I89" s="113" t="s">
        <v>318</v>
      </c>
      <c r="J89" s="114"/>
    </row>
    <row r="90" spans="1:10" s="46" customFormat="1" ht="12.75">
      <c r="A90" s="114"/>
      <c r="B90" s="77">
        <f t="shared" si="2"/>
        <v>76</v>
      </c>
      <c r="C90" s="92" t="s">
        <v>639</v>
      </c>
      <c r="D90" s="1">
        <v>109</v>
      </c>
      <c r="E90" s="1" t="s">
        <v>611</v>
      </c>
      <c r="F90" s="1">
        <v>116</v>
      </c>
      <c r="G90" s="1" t="s">
        <v>612</v>
      </c>
      <c r="H90" s="1">
        <v>225</v>
      </c>
      <c r="I90" s="113" t="s">
        <v>318</v>
      </c>
      <c r="J90" s="114"/>
    </row>
    <row r="91" spans="1:10" s="46" customFormat="1" ht="12.75">
      <c r="A91" s="114"/>
      <c r="B91" s="77">
        <f t="shared" si="2"/>
        <v>77</v>
      </c>
      <c r="C91" s="92" t="s">
        <v>639</v>
      </c>
      <c r="D91" s="1">
        <v>103</v>
      </c>
      <c r="E91" s="1" t="s">
        <v>880</v>
      </c>
      <c r="F91" s="1">
        <v>98</v>
      </c>
      <c r="G91" s="1" t="s">
        <v>881</v>
      </c>
      <c r="H91" s="1">
        <v>201</v>
      </c>
      <c r="I91" s="113" t="s">
        <v>66</v>
      </c>
      <c r="J91" s="114"/>
    </row>
    <row r="92" spans="1:10" s="46" customFormat="1" ht="12.75">
      <c r="A92" s="114"/>
      <c r="B92" s="77">
        <f t="shared" si="2"/>
        <v>78</v>
      </c>
      <c r="C92" s="92" t="s">
        <v>639</v>
      </c>
      <c r="D92" s="1">
        <v>91</v>
      </c>
      <c r="E92" s="1" t="s">
        <v>882</v>
      </c>
      <c r="F92" s="1">
        <v>113</v>
      </c>
      <c r="G92" s="1" t="s">
        <v>883</v>
      </c>
      <c r="H92" s="1">
        <v>204</v>
      </c>
      <c r="I92" s="113" t="s">
        <v>558</v>
      </c>
      <c r="J92" s="114"/>
    </row>
    <row r="93" spans="1:10" s="46" customFormat="1" ht="12.75">
      <c r="A93" s="114"/>
      <c r="B93" s="77">
        <f t="shared" si="2"/>
        <v>79</v>
      </c>
      <c r="C93" s="92" t="s">
        <v>639</v>
      </c>
      <c r="D93" s="1">
        <v>66</v>
      </c>
      <c r="E93" s="1" t="s">
        <v>884</v>
      </c>
      <c r="F93" s="1">
        <v>96</v>
      </c>
      <c r="G93" s="1" t="s">
        <v>885</v>
      </c>
      <c r="H93" s="1">
        <v>162</v>
      </c>
      <c r="I93" s="113" t="s">
        <v>576</v>
      </c>
      <c r="J93" s="114"/>
    </row>
    <row r="94" spans="1:10" s="46" customFormat="1" ht="12.75">
      <c r="A94" s="114"/>
      <c r="B94" s="77">
        <f t="shared" si="2"/>
        <v>80</v>
      </c>
      <c r="C94" s="92" t="s">
        <v>639</v>
      </c>
      <c r="D94" s="1">
        <v>77</v>
      </c>
      <c r="E94" s="1" t="s">
        <v>226</v>
      </c>
      <c r="F94" s="1">
        <v>72</v>
      </c>
      <c r="G94" s="1" t="s">
        <v>227</v>
      </c>
      <c r="H94" s="1">
        <v>149</v>
      </c>
      <c r="I94" s="113" t="s">
        <v>69</v>
      </c>
      <c r="J94" s="114"/>
    </row>
    <row r="95" spans="1:10" s="46" customFormat="1" ht="12.75">
      <c r="A95" s="114"/>
      <c r="B95" s="77">
        <f t="shared" si="2"/>
        <v>81</v>
      </c>
      <c r="C95" s="92" t="s">
        <v>639</v>
      </c>
      <c r="D95" s="1">
        <v>47</v>
      </c>
      <c r="E95" s="1" t="s">
        <v>886</v>
      </c>
      <c r="F95" s="1">
        <v>90</v>
      </c>
      <c r="G95" s="1" t="s">
        <v>887</v>
      </c>
      <c r="H95" s="1">
        <v>137</v>
      </c>
      <c r="I95" s="113" t="s">
        <v>323</v>
      </c>
      <c r="J95" s="114"/>
    </row>
    <row r="96" spans="1:14" s="46" customFormat="1" ht="12.75">
      <c r="A96" s="114"/>
      <c r="B96" s="77">
        <f t="shared" si="2"/>
        <v>82</v>
      </c>
      <c r="C96" s="92" t="s">
        <v>639</v>
      </c>
      <c r="D96" s="1">
        <v>42</v>
      </c>
      <c r="E96" s="1" t="s">
        <v>888</v>
      </c>
      <c r="F96" s="1">
        <v>77</v>
      </c>
      <c r="G96" s="1" t="s">
        <v>889</v>
      </c>
      <c r="H96" s="1">
        <v>119</v>
      </c>
      <c r="I96" s="113" t="s">
        <v>890</v>
      </c>
      <c r="J96" s="114"/>
      <c r="N96" s="88"/>
    </row>
    <row r="97" spans="1:10" s="46" customFormat="1" ht="12.75">
      <c r="A97" s="114"/>
      <c r="B97" s="77">
        <f t="shared" si="2"/>
        <v>83</v>
      </c>
      <c r="C97" s="92" t="s">
        <v>639</v>
      </c>
      <c r="D97" s="1">
        <v>47</v>
      </c>
      <c r="E97" s="1" t="s">
        <v>753</v>
      </c>
      <c r="F97" s="1">
        <v>69</v>
      </c>
      <c r="G97" s="1" t="s">
        <v>754</v>
      </c>
      <c r="H97" s="1">
        <v>116</v>
      </c>
      <c r="I97" s="113" t="s">
        <v>72</v>
      </c>
      <c r="J97" s="114"/>
    </row>
    <row r="98" spans="1:10" s="46" customFormat="1" ht="12.75">
      <c r="A98" s="114"/>
      <c r="B98" s="77">
        <f t="shared" si="2"/>
        <v>84</v>
      </c>
      <c r="C98" s="92" t="s">
        <v>639</v>
      </c>
      <c r="D98" s="1">
        <v>35</v>
      </c>
      <c r="E98" s="1" t="s">
        <v>891</v>
      </c>
      <c r="F98" s="1">
        <v>61</v>
      </c>
      <c r="G98" s="1" t="s">
        <v>892</v>
      </c>
      <c r="H98" s="1">
        <v>96</v>
      </c>
      <c r="I98" s="113" t="s">
        <v>453</v>
      </c>
      <c r="J98" s="114"/>
    </row>
    <row r="99" spans="1:10" s="46" customFormat="1" ht="12.75">
      <c r="A99" s="114"/>
      <c r="B99" s="77">
        <f t="shared" si="2"/>
        <v>85</v>
      </c>
      <c r="C99" s="92" t="s">
        <v>639</v>
      </c>
      <c r="D99" s="1">
        <v>33</v>
      </c>
      <c r="E99" s="1" t="s">
        <v>893</v>
      </c>
      <c r="F99" s="1">
        <v>57</v>
      </c>
      <c r="G99" s="1" t="s">
        <v>894</v>
      </c>
      <c r="H99" s="1">
        <v>90</v>
      </c>
      <c r="I99" s="113" t="s">
        <v>895</v>
      </c>
      <c r="J99" s="114"/>
    </row>
    <row r="100" spans="1:10" s="46" customFormat="1" ht="12.75">
      <c r="A100" s="114"/>
      <c r="B100" s="77">
        <f t="shared" si="2"/>
        <v>86</v>
      </c>
      <c r="C100" s="92" t="s">
        <v>639</v>
      </c>
      <c r="D100" s="1">
        <v>36</v>
      </c>
      <c r="E100" s="1" t="s">
        <v>896</v>
      </c>
      <c r="F100" s="1">
        <v>56</v>
      </c>
      <c r="G100" s="1" t="s">
        <v>897</v>
      </c>
      <c r="H100" s="1">
        <v>92</v>
      </c>
      <c r="I100" s="113" t="s">
        <v>895</v>
      </c>
      <c r="J100" s="114"/>
    </row>
    <row r="101" spans="1:10" s="46" customFormat="1" ht="12.75">
      <c r="A101" s="114"/>
      <c r="B101" s="77">
        <f t="shared" si="2"/>
        <v>87</v>
      </c>
      <c r="C101" s="92" t="s">
        <v>639</v>
      </c>
      <c r="D101" s="1">
        <v>16</v>
      </c>
      <c r="E101" s="1" t="s">
        <v>898</v>
      </c>
      <c r="F101" s="1">
        <v>58</v>
      </c>
      <c r="G101" s="1" t="s">
        <v>899</v>
      </c>
      <c r="H101" s="1">
        <v>74</v>
      </c>
      <c r="I101" s="113" t="s">
        <v>587</v>
      </c>
      <c r="J101" s="114"/>
    </row>
    <row r="102" spans="1:10" s="46" customFormat="1" ht="12.75">
      <c r="A102" s="114"/>
      <c r="B102" s="77">
        <f t="shared" si="2"/>
        <v>88</v>
      </c>
      <c r="C102" s="92" t="s">
        <v>639</v>
      </c>
      <c r="D102" s="1">
        <v>20</v>
      </c>
      <c r="E102" s="1" t="s">
        <v>900</v>
      </c>
      <c r="F102" s="1">
        <v>37</v>
      </c>
      <c r="G102" s="1" t="s">
        <v>901</v>
      </c>
      <c r="H102" s="1">
        <v>57</v>
      </c>
      <c r="I102" s="113" t="s">
        <v>769</v>
      </c>
      <c r="J102" s="114"/>
    </row>
    <row r="103" spans="1:10" s="46" customFormat="1" ht="12.75">
      <c r="A103" s="114"/>
      <c r="B103" s="77">
        <f t="shared" si="2"/>
        <v>89</v>
      </c>
      <c r="C103" s="92" t="s">
        <v>639</v>
      </c>
      <c r="D103" s="1">
        <v>11</v>
      </c>
      <c r="E103" s="1" t="s">
        <v>324</v>
      </c>
      <c r="F103" s="1">
        <v>44</v>
      </c>
      <c r="G103" s="1" t="s">
        <v>325</v>
      </c>
      <c r="H103" s="1">
        <v>55</v>
      </c>
      <c r="I103" s="113" t="s">
        <v>79</v>
      </c>
      <c r="J103" s="114"/>
    </row>
    <row r="104" spans="1:10" s="46" customFormat="1" ht="12.75">
      <c r="A104" s="114"/>
      <c r="B104" s="77">
        <f t="shared" si="2"/>
        <v>90</v>
      </c>
      <c r="C104" s="92" t="s">
        <v>639</v>
      </c>
      <c r="D104" s="1">
        <v>11</v>
      </c>
      <c r="E104" s="1" t="s">
        <v>902</v>
      </c>
      <c r="F104" s="1">
        <v>25</v>
      </c>
      <c r="G104" s="1" t="s">
        <v>903</v>
      </c>
      <c r="H104" s="1">
        <v>36</v>
      </c>
      <c r="I104" s="113" t="s">
        <v>78</v>
      </c>
      <c r="J104" s="114"/>
    </row>
    <row r="105" spans="1:10" s="46" customFormat="1" ht="12.75">
      <c r="A105" s="114"/>
      <c r="B105" s="77">
        <f t="shared" si="2"/>
        <v>91</v>
      </c>
      <c r="C105" s="92" t="s">
        <v>639</v>
      </c>
      <c r="D105" s="1">
        <v>5</v>
      </c>
      <c r="E105" s="1" t="s">
        <v>904</v>
      </c>
      <c r="F105" s="1">
        <v>14</v>
      </c>
      <c r="G105" s="1" t="s">
        <v>905</v>
      </c>
      <c r="H105" s="1">
        <v>19</v>
      </c>
      <c r="I105" s="113" t="s">
        <v>82</v>
      </c>
      <c r="J105" s="114"/>
    </row>
    <row r="106" spans="1:10" s="46" customFormat="1" ht="12.75">
      <c r="A106" s="114"/>
      <c r="B106" s="77">
        <f t="shared" si="2"/>
        <v>92</v>
      </c>
      <c r="C106" s="92" t="s">
        <v>639</v>
      </c>
      <c r="D106" s="1">
        <v>9</v>
      </c>
      <c r="E106" s="1" t="s">
        <v>906</v>
      </c>
      <c r="F106" s="1">
        <v>11</v>
      </c>
      <c r="G106" s="1" t="s">
        <v>907</v>
      </c>
      <c r="H106" s="1">
        <v>20</v>
      </c>
      <c r="I106" s="113" t="s">
        <v>82</v>
      </c>
      <c r="J106" s="114"/>
    </row>
    <row r="107" spans="1:10" s="46" customFormat="1" ht="12.75">
      <c r="A107" s="114"/>
      <c r="B107" s="77">
        <f t="shared" si="2"/>
        <v>93</v>
      </c>
      <c r="C107" s="92" t="s">
        <v>639</v>
      </c>
      <c r="D107" s="1">
        <v>2</v>
      </c>
      <c r="E107" s="1" t="s">
        <v>464</v>
      </c>
      <c r="F107" s="1">
        <v>15</v>
      </c>
      <c r="G107" s="1" t="s">
        <v>465</v>
      </c>
      <c r="H107" s="1">
        <v>17</v>
      </c>
      <c r="I107" s="113" t="s">
        <v>82</v>
      </c>
      <c r="J107" s="114"/>
    </row>
    <row r="108" spans="1:10" s="46" customFormat="1" ht="12.75">
      <c r="A108" s="114"/>
      <c r="B108" s="77">
        <f t="shared" si="2"/>
        <v>94</v>
      </c>
      <c r="C108" s="92" t="s">
        <v>639</v>
      </c>
      <c r="D108" s="1">
        <v>3</v>
      </c>
      <c r="E108" s="1" t="s">
        <v>262</v>
      </c>
      <c r="F108" s="1">
        <v>8</v>
      </c>
      <c r="G108" s="1" t="s">
        <v>263</v>
      </c>
      <c r="H108" s="1">
        <v>11</v>
      </c>
      <c r="I108" s="113" t="s">
        <v>83</v>
      </c>
      <c r="J108" s="114"/>
    </row>
    <row r="109" spans="1:10" s="46" customFormat="1" ht="12.75">
      <c r="A109" s="114"/>
      <c r="B109" s="77">
        <f t="shared" si="2"/>
        <v>95</v>
      </c>
      <c r="C109" s="92" t="s">
        <v>639</v>
      </c>
      <c r="D109" s="1">
        <v>2</v>
      </c>
      <c r="E109" s="1" t="s">
        <v>774</v>
      </c>
      <c r="F109" s="1">
        <v>12</v>
      </c>
      <c r="G109" s="1" t="s">
        <v>775</v>
      </c>
      <c r="H109" s="1">
        <v>14</v>
      </c>
      <c r="I109" s="113" t="s">
        <v>84</v>
      </c>
      <c r="J109" s="114"/>
    </row>
    <row r="110" spans="1:10" s="46" customFormat="1" ht="12.75">
      <c r="A110" s="114"/>
      <c r="B110" s="77">
        <f t="shared" si="2"/>
        <v>96</v>
      </c>
      <c r="C110" s="92" t="s">
        <v>639</v>
      </c>
      <c r="D110" s="1">
        <v>2</v>
      </c>
      <c r="E110" s="1" t="s">
        <v>603</v>
      </c>
      <c r="F110" s="1">
        <v>7</v>
      </c>
      <c r="G110" s="1" t="s">
        <v>604</v>
      </c>
      <c r="H110" s="1">
        <v>9</v>
      </c>
      <c r="I110" s="113" t="s">
        <v>466</v>
      </c>
      <c r="J110" s="114"/>
    </row>
    <row r="111" spans="1:10" s="46" customFormat="1" ht="12.75">
      <c r="A111" s="114"/>
      <c r="B111" s="77">
        <f t="shared" si="2"/>
        <v>97</v>
      </c>
      <c r="C111" s="92" t="s">
        <v>639</v>
      </c>
      <c r="D111" s="1">
        <v>1</v>
      </c>
      <c r="E111" s="1" t="s">
        <v>256</v>
      </c>
      <c r="F111" s="1">
        <v>2</v>
      </c>
      <c r="G111" s="1" t="s">
        <v>257</v>
      </c>
      <c r="H111" s="1">
        <v>3</v>
      </c>
      <c r="I111" s="113" t="s">
        <v>85</v>
      </c>
      <c r="J111" s="114"/>
    </row>
    <row r="112" spans="1:10" s="46" customFormat="1" ht="12.75">
      <c r="A112" s="114"/>
      <c r="B112" s="77">
        <f t="shared" si="2"/>
        <v>98</v>
      </c>
      <c r="C112" s="92" t="s">
        <v>639</v>
      </c>
      <c r="D112" s="1">
        <v>0</v>
      </c>
      <c r="E112" s="1" t="s">
        <v>86</v>
      </c>
      <c r="F112" s="1">
        <v>4</v>
      </c>
      <c r="G112" s="1" t="s">
        <v>273</v>
      </c>
      <c r="H112" s="1">
        <v>4</v>
      </c>
      <c r="I112" s="113" t="s">
        <v>85</v>
      </c>
      <c r="J112" s="114"/>
    </row>
    <row r="113" spans="1:10" s="46" customFormat="1" ht="12.75">
      <c r="A113" s="114"/>
      <c r="B113" s="77">
        <f t="shared" si="2"/>
        <v>99</v>
      </c>
      <c r="C113" s="92" t="s">
        <v>639</v>
      </c>
      <c r="D113" s="1">
        <v>0</v>
      </c>
      <c r="E113" s="1" t="s">
        <v>86</v>
      </c>
      <c r="F113" s="1">
        <v>3</v>
      </c>
      <c r="G113" s="1" t="s">
        <v>273</v>
      </c>
      <c r="H113" s="1">
        <v>3</v>
      </c>
      <c r="I113" s="113" t="s">
        <v>85</v>
      </c>
      <c r="J113" s="114"/>
    </row>
    <row r="114" spans="1:10" s="46" customFormat="1" ht="12.75">
      <c r="A114" s="114"/>
      <c r="B114" s="77">
        <v>100</v>
      </c>
      <c r="C114" s="92" t="s">
        <v>639</v>
      </c>
      <c r="D114" s="1">
        <v>0</v>
      </c>
      <c r="E114" s="1" t="s">
        <v>86</v>
      </c>
      <c r="F114" s="1">
        <v>4</v>
      </c>
      <c r="G114" s="1" t="s">
        <v>273</v>
      </c>
      <c r="H114" s="1">
        <v>4</v>
      </c>
      <c r="I114" s="113" t="s">
        <v>85</v>
      </c>
      <c r="J114" s="114"/>
    </row>
    <row r="115" spans="1:10" s="46" customFormat="1" ht="13.5" thickBot="1">
      <c r="A115" s="114"/>
      <c r="B115" s="81">
        <v>101</v>
      </c>
      <c r="C115" s="92" t="s">
        <v>639</v>
      </c>
      <c r="D115" s="1">
        <v>0</v>
      </c>
      <c r="E115" s="1" t="s">
        <v>86</v>
      </c>
      <c r="F115" s="1">
        <v>1</v>
      </c>
      <c r="G115" s="1" t="s">
        <v>273</v>
      </c>
      <c r="H115" s="1">
        <v>1</v>
      </c>
      <c r="I115" s="113" t="s">
        <v>86</v>
      </c>
      <c r="J115" s="114"/>
    </row>
    <row r="116" spans="1:10" s="46" customFormat="1" ht="13.5" thickBot="1">
      <c r="A116" s="114"/>
      <c r="B116" s="30"/>
      <c r="C116" s="101" t="s">
        <v>4</v>
      </c>
      <c r="D116" s="83">
        <f>SUM(D14:D115)</f>
        <v>18410</v>
      </c>
      <c r="E116" s="83">
        <v>50.36</v>
      </c>
      <c r="F116" s="83">
        <f>SUM(F14:F115)</f>
        <v>18146</v>
      </c>
      <c r="G116" s="83">
        <v>49.64</v>
      </c>
      <c r="H116" s="83">
        <f>SUM(H14:H115)</f>
        <v>36556</v>
      </c>
      <c r="I116" s="119">
        <v>100</v>
      </c>
      <c r="J116" s="114"/>
    </row>
    <row r="117" spans="1:10" s="46" customFormat="1" ht="12.75">
      <c r="A117" s="114"/>
      <c r="B117" s="115"/>
      <c r="C117" s="115"/>
      <c r="D117" s="114"/>
      <c r="E117" s="114"/>
      <c r="F117" s="114"/>
      <c r="G117" s="114"/>
      <c r="H117" s="114"/>
      <c r="I117" s="114"/>
      <c r="J117" s="115"/>
    </row>
    <row r="118" spans="1:10" s="46" customFormat="1" ht="12.75">
      <c r="A118" s="114"/>
      <c r="B118" s="115"/>
      <c r="C118" s="115"/>
      <c r="D118" s="114"/>
      <c r="E118" s="114"/>
      <c r="F118" s="114"/>
      <c r="G118" s="114"/>
      <c r="H118" s="114"/>
      <c r="I118" s="114"/>
      <c r="J118" s="115"/>
    </row>
    <row r="119" spans="1:10" s="46" customFormat="1" ht="12.7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</row>
    <row r="120" spans="1:10" s="46" customFormat="1" ht="12.7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</row>
    <row r="121" spans="1:10" s="46" customFormat="1" ht="12.7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</row>
    <row r="122" spans="1:10" s="46" customFormat="1" ht="12.7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</row>
    <row r="123" spans="1:10" s="46" customFormat="1" ht="12.7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</row>
    <row r="124" spans="1:10" s="46" customFormat="1" ht="12.7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</row>
    <row r="125" spans="1:10" s="46" customFormat="1" ht="12.7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</row>
    <row r="126" spans="1:10" s="46" customFormat="1" ht="12.7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</row>
    <row r="127" spans="1:10" s="46" customFormat="1" ht="12.7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</row>
    <row r="128" spans="1:10" s="46" customFormat="1" ht="12.7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</row>
    <row r="129" spans="1:10" s="46" customFormat="1" ht="12.7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</row>
    <row r="130" spans="1:10" s="46" customFormat="1" ht="12.7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</row>
    <row r="131" spans="1:10" s="46" customFormat="1" ht="12.7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</row>
    <row r="132" spans="1:10" s="46" customFormat="1" ht="12.7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</row>
    <row r="133" spans="1:10" s="46" customFormat="1" ht="12.7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</row>
    <row r="134" spans="1:10" s="46" customFormat="1" ht="12.7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</row>
    <row r="135" spans="1:10" s="46" customFormat="1" ht="12.7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</row>
    <row r="136" spans="1:10" s="46" customFormat="1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</row>
    <row r="137" spans="1:10" s="46" customFormat="1" ht="12.7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</row>
    <row r="138" spans="1:10" s="46" customFormat="1" ht="12.7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</row>
    <row r="139" spans="1:10" s="46" customFormat="1" ht="12.7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</row>
    <row r="140" spans="1:10" s="46" customFormat="1" ht="12.7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</row>
    <row r="141" spans="1:10" s="46" customFormat="1" ht="12.7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</row>
    <row r="142" spans="1:10" s="46" customFormat="1" ht="12.7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</row>
    <row r="143" spans="1:10" s="46" customFormat="1" ht="12.7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</row>
    <row r="144" spans="1:10" s="46" customFormat="1" ht="12.7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</row>
    <row r="145" spans="1:10" s="46" customFormat="1" ht="12.7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</row>
    <row r="146" spans="1:10" s="46" customFormat="1" ht="12.7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</row>
    <row r="147" spans="1:10" s="46" customFormat="1" ht="12.7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</row>
    <row r="148" spans="1:10" s="46" customFormat="1" ht="12.7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</row>
    <row r="149" spans="1:10" s="46" customFormat="1" ht="12.7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</row>
    <row r="150" spans="1:10" s="46" customFormat="1" ht="12.7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</row>
    <row r="151" spans="1:10" s="46" customFormat="1" ht="12.7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</row>
    <row r="152" spans="1:10" s="46" customFormat="1" ht="12.7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</row>
    <row r="153" spans="1:10" s="46" customFormat="1" ht="12.7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</row>
    <row r="154" spans="1:10" s="46" customFormat="1" ht="12.7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</row>
    <row r="155" spans="1:10" s="46" customFormat="1" ht="12.7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</row>
    <row r="156" spans="1:10" s="46" customFormat="1" ht="12.7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</row>
    <row r="157" spans="1:10" s="46" customFormat="1" ht="12.7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</row>
    <row r="158" spans="1:10" s="46" customFormat="1" ht="12.7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</row>
    <row r="159" spans="1:10" s="46" customFormat="1" ht="12.7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</row>
    <row r="160" spans="1:10" s="46" customFormat="1" ht="12.7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</row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L11" sqref="L11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  <col min="10" max="10" width="15.28125" style="0" customWidth="1"/>
    <col min="11" max="11" width="10.140625" style="0" customWidth="1"/>
    <col min="12" max="12" width="10.7109375" style="0" customWidth="1"/>
    <col min="13" max="14" width="9.00390625" style="0" customWidth="1"/>
    <col min="15" max="15" width="11.28125" style="0" customWidth="1"/>
    <col min="16" max="16" width="7.8515625" style="0" customWidth="1"/>
    <col min="17" max="17" width="45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14"/>
      <c r="B2" s="115"/>
      <c r="C2" s="115"/>
      <c r="D2" s="115"/>
      <c r="E2" s="115"/>
      <c r="F2" s="115"/>
      <c r="G2" s="115"/>
      <c r="H2" s="115"/>
      <c r="I2" s="115"/>
      <c r="J2" s="2"/>
    </row>
    <row r="3" spans="1:10" ht="12.75">
      <c r="A3" s="114"/>
      <c r="B3" s="115"/>
      <c r="C3" s="115"/>
      <c r="D3" s="115"/>
      <c r="E3" s="115"/>
      <c r="F3" s="115"/>
      <c r="G3" s="115"/>
      <c r="H3" s="115"/>
      <c r="I3" s="115"/>
      <c r="J3" s="2"/>
    </row>
    <row r="4" spans="1:10" ht="18">
      <c r="A4" s="114"/>
      <c r="B4" s="3" t="s">
        <v>5</v>
      </c>
      <c r="C4" s="115"/>
      <c r="D4" s="115"/>
      <c r="E4" s="115"/>
      <c r="F4" s="115"/>
      <c r="G4" s="115"/>
      <c r="H4" s="115"/>
      <c r="I4" s="115"/>
      <c r="J4" s="2"/>
    </row>
    <row r="5" spans="1:10" ht="12.75">
      <c r="A5" s="114"/>
      <c r="B5" s="5">
        <v>2010</v>
      </c>
      <c r="C5" s="115"/>
      <c r="D5" s="115"/>
      <c r="E5" s="115"/>
      <c r="F5" s="115"/>
      <c r="G5" s="115"/>
      <c r="H5" s="115"/>
      <c r="I5" s="115"/>
      <c r="J5" s="2"/>
    </row>
    <row r="6" spans="1:10" ht="12.75">
      <c r="A6" s="114"/>
      <c r="B6" s="116" t="s">
        <v>0</v>
      </c>
      <c r="C6" s="115"/>
      <c r="D6" s="115"/>
      <c r="E6" s="115"/>
      <c r="F6" s="115"/>
      <c r="G6" s="115"/>
      <c r="H6" s="115"/>
      <c r="I6" s="115"/>
      <c r="J6" s="2"/>
    </row>
    <row r="7" spans="1:10" ht="12.75">
      <c r="A7" s="114"/>
      <c r="B7" s="117" t="s">
        <v>1</v>
      </c>
      <c r="C7" s="115"/>
      <c r="D7" s="115"/>
      <c r="E7" s="115"/>
      <c r="F7" s="115"/>
      <c r="G7" s="115"/>
      <c r="H7" s="115"/>
      <c r="I7" s="115"/>
      <c r="J7" s="2"/>
    </row>
    <row r="8" spans="1:10" ht="12.75">
      <c r="A8" s="114"/>
      <c r="B8" s="115"/>
      <c r="C8" s="115"/>
      <c r="D8" s="115"/>
      <c r="E8" s="115"/>
      <c r="F8" s="115"/>
      <c r="G8" s="115"/>
      <c r="H8" s="115"/>
      <c r="I8" s="115"/>
      <c r="J8" s="2"/>
    </row>
    <row r="9" spans="1:10" ht="12.75">
      <c r="A9" s="114"/>
      <c r="B9" s="118" t="s">
        <v>912</v>
      </c>
      <c r="C9" s="115"/>
      <c r="D9" s="115"/>
      <c r="E9" s="115"/>
      <c r="F9" s="115"/>
      <c r="G9" s="115"/>
      <c r="H9" s="115"/>
      <c r="I9" s="115"/>
      <c r="J9" s="2"/>
    </row>
    <row r="10" spans="1:10" ht="12.75">
      <c r="A10" s="114"/>
      <c r="B10" s="118" t="s">
        <v>913</v>
      </c>
      <c r="C10" s="115"/>
      <c r="D10" s="115"/>
      <c r="E10" s="115"/>
      <c r="F10" s="115"/>
      <c r="G10" s="115"/>
      <c r="H10" s="115"/>
      <c r="I10" s="115"/>
      <c r="J10" s="2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5"/>
      <c r="J11" s="2"/>
    </row>
    <row r="12" spans="1:10" ht="13.5" thickBot="1">
      <c r="A12" s="114"/>
      <c r="B12" s="115"/>
      <c r="C12" s="115"/>
      <c r="D12" s="115"/>
      <c r="E12" s="115"/>
      <c r="F12" s="115"/>
      <c r="G12" s="115"/>
      <c r="H12" s="115"/>
      <c r="I12" s="115"/>
      <c r="J12" s="2"/>
    </row>
    <row r="13" spans="1:10" s="46" customFormat="1" ht="13.5" thickBot="1">
      <c r="A13" s="114"/>
      <c r="B13" s="4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</row>
    <row r="14" spans="1:19" s="46" customFormat="1" ht="12.75">
      <c r="A14" s="114"/>
      <c r="B14" s="74">
        <v>0</v>
      </c>
      <c r="C14" s="91" t="s">
        <v>3</v>
      </c>
      <c r="D14" s="102">
        <v>237</v>
      </c>
      <c r="E14" s="103" t="s">
        <v>427</v>
      </c>
      <c r="F14" s="103">
        <v>192</v>
      </c>
      <c r="G14" s="103" t="s">
        <v>426</v>
      </c>
      <c r="H14" s="103">
        <v>429</v>
      </c>
      <c r="I14" s="104" t="s">
        <v>53</v>
      </c>
      <c r="L14" s="88"/>
      <c r="M14" s="94"/>
      <c r="R14" s="88"/>
      <c r="S14" s="94"/>
    </row>
    <row r="15" spans="1:9" s="46" customFormat="1" ht="12.75">
      <c r="A15" s="114"/>
      <c r="B15" s="77">
        <f aca="true" t="shared" si="0" ref="B15:B46">B14+1</f>
        <v>1</v>
      </c>
      <c r="C15" s="92" t="s">
        <v>638</v>
      </c>
      <c r="D15" s="105">
        <v>253</v>
      </c>
      <c r="E15" s="106" t="s">
        <v>782</v>
      </c>
      <c r="F15" s="106">
        <v>252</v>
      </c>
      <c r="G15" s="106" t="s">
        <v>781</v>
      </c>
      <c r="H15" s="106">
        <v>505</v>
      </c>
      <c r="I15" s="107" t="s">
        <v>45</v>
      </c>
    </row>
    <row r="16" spans="1:9" s="46" customFormat="1" ht="12.75">
      <c r="A16" s="114"/>
      <c r="B16" s="77">
        <f t="shared" si="0"/>
        <v>2</v>
      </c>
      <c r="C16" s="92" t="s">
        <v>3</v>
      </c>
      <c r="D16" s="105">
        <v>227</v>
      </c>
      <c r="E16" s="106" t="s">
        <v>914</v>
      </c>
      <c r="F16" s="106">
        <v>268</v>
      </c>
      <c r="G16" s="106" t="s">
        <v>915</v>
      </c>
      <c r="H16" s="106">
        <v>495</v>
      </c>
      <c r="I16" s="107" t="s">
        <v>916</v>
      </c>
    </row>
    <row r="17" spans="1:9" s="46" customFormat="1" ht="12.75">
      <c r="A17" s="114"/>
      <c r="B17" s="77">
        <f t="shared" si="0"/>
        <v>3</v>
      </c>
      <c r="C17" s="92" t="s">
        <v>3</v>
      </c>
      <c r="D17" s="105">
        <v>264</v>
      </c>
      <c r="E17" s="106" t="s">
        <v>644</v>
      </c>
      <c r="F17" s="106">
        <v>254</v>
      </c>
      <c r="G17" s="106" t="s">
        <v>643</v>
      </c>
      <c r="H17" s="106">
        <v>518</v>
      </c>
      <c r="I17" s="107" t="s">
        <v>50</v>
      </c>
    </row>
    <row r="18" spans="1:9" s="46" customFormat="1" ht="12.75">
      <c r="A18" s="114"/>
      <c r="B18" s="77">
        <f t="shared" si="0"/>
        <v>4</v>
      </c>
      <c r="C18" s="92" t="s">
        <v>3</v>
      </c>
      <c r="D18" s="105">
        <v>251</v>
      </c>
      <c r="E18" s="106" t="s">
        <v>917</v>
      </c>
      <c r="F18" s="106">
        <v>222</v>
      </c>
      <c r="G18" s="106" t="s">
        <v>918</v>
      </c>
      <c r="H18" s="106">
        <v>473</v>
      </c>
      <c r="I18" s="107" t="s">
        <v>276</v>
      </c>
    </row>
    <row r="19" spans="1:9" s="46" customFormat="1" ht="12.75">
      <c r="A19" s="114"/>
      <c r="B19" s="77">
        <f t="shared" si="0"/>
        <v>5</v>
      </c>
      <c r="C19" s="92" t="s">
        <v>639</v>
      </c>
      <c r="D19" s="105">
        <v>222</v>
      </c>
      <c r="E19" s="106" t="s">
        <v>478</v>
      </c>
      <c r="F19" s="106">
        <v>228</v>
      </c>
      <c r="G19" s="106" t="s">
        <v>477</v>
      </c>
      <c r="H19" s="106">
        <v>450</v>
      </c>
      <c r="I19" s="107" t="s">
        <v>9</v>
      </c>
    </row>
    <row r="20" spans="1:9" s="46" customFormat="1" ht="12.75">
      <c r="A20" s="114"/>
      <c r="B20" s="77">
        <f t="shared" si="0"/>
        <v>6</v>
      </c>
      <c r="C20" s="92" t="s">
        <v>639</v>
      </c>
      <c r="D20" s="105">
        <v>247</v>
      </c>
      <c r="E20" s="106" t="s">
        <v>919</v>
      </c>
      <c r="F20" s="106">
        <v>204</v>
      </c>
      <c r="G20" s="106" t="s">
        <v>920</v>
      </c>
      <c r="H20" s="106">
        <v>451</v>
      </c>
      <c r="I20" s="107" t="s">
        <v>9</v>
      </c>
    </row>
    <row r="21" spans="1:9" s="46" customFormat="1" ht="12.75">
      <c r="A21" s="114"/>
      <c r="B21" s="77">
        <f t="shared" si="0"/>
        <v>7</v>
      </c>
      <c r="C21" s="92" t="s">
        <v>639</v>
      </c>
      <c r="D21" s="105">
        <v>213</v>
      </c>
      <c r="E21" s="106" t="s">
        <v>921</v>
      </c>
      <c r="F21" s="106">
        <v>240</v>
      </c>
      <c r="G21" s="106" t="s">
        <v>922</v>
      </c>
      <c r="H21" s="106">
        <v>453</v>
      </c>
      <c r="I21" s="107" t="s">
        <v>49</v>
      </c>
    </row>
    <row r="22" spans="1:9" s="46" customFormat="1" ht="12.75">
      <c r="A22" s="114"/>
      <c r="B22" s="77">
        <f t="shared" si="0"/>
        <v>8</v>
      </c>
      <c r="C22" s="92" t="s">
        <v>639</v>
      </c>
      <c r="D22" s="105">
        <v>182</v>
      </c>
      <c r="E22" s="106" t="s">
        <v>486</v>
      </c>
      <c r="F22" s="106">
        <v>183</v>
      </c>
      <c r="G22" s="106" t="s">
        <v>487</v>
      </c>
      <c r="H22" s="106">
        <v>365</v>
      </c>
      <c r="I22" s="107" t="s">
        <v>21</v>
      </c>
    </row>
    <row r="23" spans="1:9" s="46" customFormat="1" ht="12.75">
      <c r="A23" s="114"/>
      <c r="B23" s="77">
        <f t="shared" si="0"/>
        <v>9</v>
      </c>
      <c r="C23" s="92" t="s">
        <v>639</v>
      </c>
      <c r="D23" s="105">
        <v>207</v>
      </c>
      <c r="E23" s="106" t="s">
        <v>100</v>
      </c>
      <c r="F23" s="106">
        <v>189</v>
      </c>
      <c r="G23" s="106" t="s">
        <v>101</v>
      </c>
      <c r="H23" s="106">
        <v>396</v>
      </c>
      <c r="I23" s="107" t="s">
        <v>54</v>
      </c>
    </row>
    <row r="24" spans="1:9" s="46" customFormat="1" ht="12.75">
      <c r="A24" s="114"/>
      <c r="B24" s="77">
        <f t="shared" si="0"/>
        <v>10</v>
      </c>
      <c r="C24" s="92" t="s">
        <v>639</v>
      </c>
      <c r="D24" s="105">
        <v>212</v>
      </c>
      <c r="E24" s="106" t="s">
        <v>923</v>
      </c>
      <c r="F24" s="106">
        <v>219</v>
      </c>
      <c r="G24" s="106" t="s">
        <v>924</v>
      </c>
      <c r="H24" s="106">
        <v>431</v>
      </c>
      <c r="I24" s="107" t="s">
        <v>51</v>
      </c>
    </row>
    <row r="25" spans="1:9" s="46" customFormat="1" ht="12.75">
      <c r="A25" s="114"/>
      <c r="B25" s="77">
        <f t="shared" si="0"/>
        <v>11</v>
      </c>
      <c r="C25" s="92" t="s">
        <v>639</v>
      </c>
      <c r="D25" s="105">
        <v>199</v>
      </c>
      <c r="E25" s="106" t="s">
        <v>925</v>
      </c>
      <c r="F25" s="106">
        <v>189</v>
      </c>
      <c r="G25" s="106" t="s">
        <v>926</v>
      </c>
      <c r="H25" s="106">
        <v>388</v>
      </c>
      <c r="I25" s="107" t="s">
        <v>24</v>
      </c>
    </row>
    <row r="26" spans="1:9" s="46" customFormat="1" ht="12.75">
      <c r="A26" s="114"/>
      <c r="B26" s="77">
        <f t="shared" si="0"/>
        <v>12</v>
      </c>
      <c r="C26" s="92" t="s">
        <v>639</v>
      </c>
      <c r="D26" s="105">
        <v>194</v>
      </c>
      <c r="E26" s="106" t="s">
        <v>927</v>
      </c>
      <c r="F26" s="106">
        <v>167</v>
      </c>
      <c r="G26" s="106" t="s">
        <v>928</v>
      </c>
      <c r="H26" s="106">
        <v>361</v>
      </c>
      <c r="I26" s="107" t="s">
        <v>23</v>
      </c>
    </row>
    <row r="27" spans="1:9" s="46" customFormat="1" ht="12.75">
      <c r="A27" s="114"/>
      <c r="B27" s="77">
        <f t="shared" si="0"/>
        <v>13</v>
      </c>
      <c r="C27" s="92" t="s">
        <v>639</v>
      </c>
      <c r="D27" s="105">
        <v>178</v>
      </c>
      <c r="E27" s="106" t="s">
        <v>929</v>
      </c>
      <c r="F27" s="106">
        <v>171</v>
      </c>
      <c r="G27" s="106" t="s">
        <v>930</v>
      </c>
      <c r="H27" s="106">
        <v>349</v>
      </c>
      <c r="I27" s="107" t="s">
        <v>485</v>
      </c>
    </row>
    <row r="28" spans="1:9" s="46" customFormat="1" ht="12.75">
      <c r="A28" s="114"/>
      <c r="B28" s="77">
        <f t="shared" si="0"/>
        <v>14</v>
      </c>
      <c r="C28" s="92" t="s">
        <v>639</v>
      </c>
      <c r="D28" s="105">
        <v>176</v>
      </c>
      <c r="E28" s="106" t="s">
        <v>655</v>
      </c>
      <c r="F28" s="106">
        <v>187</v>
      </c>
      <c r="G28" s="106" t="s">
        <v>656</v>
      </c>
      <c r="H28" s="106">
        <v>363</v>
      </c>
      <c r="I28" s="107" t="s">
        <v>23</v>
      </c>
    </row>
    <row r="29" spans="1:9" s="46" customFormat="1" ht="12.75">
      <c r="A29" s="114"/>
      <c r="B29" s="77">
        <f t="shared" si="0"/>
        <v>15</v>
      </c>
      <c r="C29" s="92" t="s">
        <v>639</v>
      </c>
      <c r="D29" s="105">
        <v>161</v>
      </c>
      <c r="E29" s="106" t="s">
        <v>931</v>
      </c>
      <c r="F29" s="106">
        <v>175</v>
      </c>
      <c r="G29" s="106" t="s">
        <v>932</v>
      </c>
      <c r="H29" s="106">
        <v>336</v>
      </c>
      <c r="I29" s="107" t="s">
        <v>933</v>
      </c>
    </row>
    <row r="30" spans="1:9" s="46" customFormat="1" ht="12.75">
      <c r="A30" s="114"/>
      <c r="B30" s="77">
        <f t="shared" si="0"/>
        <v>16</v>
      </c>
      <c r="C30" s="92" t="s">
        <v>639</v>
      </c>
      <c r="D30" s="105">
        <v>187</v>
      </c>
      <c r="E30" s="106" t="s">
        <v>934</v>
      </c>
      <c r="F30" s="106">
        <v>152</v>
      </c>
      <c r="G30" s="106" t="s">
        <v>935</v>
      </c>
      <c r="H30" s="106">
        <v>339</v>
      </c>
      <c r="I30" s="107" t="s">
        <v>729</v>
      </c>
    </row>
    <row r="31" spans="1:9" s="46" customFormat="1" ht="12.75">
      <c r="A31" s="114"/>
      <c r="B31" s="77">
        <f t="shared" si="0"/>
        <v>17</v>
      </c>
      <c r="C31" s="92" t="s">
        <v>639</v>
      </c>
      <c r="D31" s="105">
        <v>180</v>
      </c>
      <c r="E31" s="106" t="s">
        <v>213</v>
      </c>
      <c r="F31" s="106">
        <v>188</v>
      </c>
      <c r="G31" s="106" t="s">
        <v>212</v>
      </c>
      <c r="H31" s="106">
        <v>368</v>
      </c>
      <c r="I31" s="107" t="s">
        <v>18</v>
      </c>
    </row>
    <row r="32" spans="1:9" s="46" customFormat="1" ht="12.75">
      <c r="A32" s="114"/>
      <c r="B32" s="77">
        <f t="shared" si="0"/>
        <v>18</v>
      </c>
      <c r="C32" s="92" t="s">
        <v>639</v>
      </c>
      <c r="D32" s="105">
        <v>193</v>
      </c>
      <c r="E32" s="106" t="s">
        <v>480</v>
      </c>
      <c r="F32" s="106">
        <v>207</v>
      </c>
      <c r="G32" s="106" t="s">
        <v>481</v>
      </c>
      <c r="H32" s="106">
        <v>400</v>
      </c>
      <c r="I32" s="107" t="s">
        <v>55</v>
      </c>
    </row>
    <row r="33" spans="1:9" s="46" customFormat="1" ht="12.75">
      <c r="A33" s="114"/>
      <c r="B33" s="77">
        <f t="shared" si="0"/>
        <v>19</v>
      </c>
      <c r="C33" s="92" t="s">
        <v>639</v>
      </c>
      <c r="D33" s="105">
        <v>160</v>
      </c>
      <c r="E33" s="106" t="s">
        <v>655</v>
      </c>
      <c r="F33" s="106">
        <v>170</v>
      </c>
      <c r="G33" s="106" t="s">
        <v>656</v>
      </c>
      <c r="H33" s="106">
        <v>330</v>
      </c>
      <c r="I33" s="107" t="s">
        <v>936</v>
      </c>
    </row>
    <row r="34" spans="1:9" s="46" customFormat="1" ht="12.75">
      <c r="A34" s="114"/>
      <c r="B34" s="77">
        <f t="shared" si="0"/>
        <v>20</v>
      </c>
      <c r="C34" s="92" t="s">
        <v>639</v>
      </c>
      <c r="D34" s="105">
        <v>173</v>
      </c>
      <c r="E34" s="106" t="s">
        <v>931</v>
      </c>
      <c r="F34" s="106">
        <v>188</v>
      </c>
      <c r="G34" s="106" t="s">
        <v>932</v>
      </c>
      <c r="H34" s="106">
        <v>361</v>
      </c>
      <c r="I34" s="107" t="s">
        <v>23</v>
      </c>
    </row>
    <row r="35" spans="1:9" s="46" customFormat="1" ht="12.75">
      <c r="A35" s="114"/>
      <c r="B35" s="77">
        <f t="shared" si="0"/>
        <v>21</v>
      </c>
      <c r="C35" s="92" t="s">
        <v>639</v>
      </c>
      <c r="D35" s="105">
        <v>192</v>
      </c>
      <c r="E35" s="106" t="s">
        <v>91</v>
      </c>
      <c r="F35" s="106">
        <v>193</v>
      </c>
      <c r="G35" s="106" t="s">
        <v>90</v>
      </c>
      <c r="H35" s="106">
        <v>385</v>
      </c>
      <c r="I35" s="107" t="s">
        <v>22</v>
      </c>
    </row>
    <row r="36" spans="1:9" s="46" customFormat="1" ht="12.75">
      <c r="A36" s="114"/>
      <c r="B36" s="77">
        <f t="shared" si="0"/>
        <v>22</v>
      </c>
      <c r="C36" s="92" t="s">
        <v>639</v>
      </c>
      <c r="D36" s="105">
        <v>187</v>
      </c>
      <c r="E36" s="106" t="s">
        <v>937</v>
      </c>
      <c r="F36" s="106">
        <v>195</v>
      </c>
      <c r="G36" s="106" t="s">
        <v>938</v>
      </c>
      <c r="H36" s="106">
        <v>382</v>
      </c>
      <c r="I36" s="107" t="s">
        <v>17</v>
      </c>
    </row>
    <row r="37" spans="1:9" s="46" customFormat="1" ht="12.75">
      <c r="A37" s="114"/>
      <c r="B37" s="77">
        <f t="shared" si="0"/>
        <v>23</v>
      </c>
      <c r="C37" s="92" t="s">
        <v>639</v>
      </c>
      <c r="D37" s="105">
        <v>177</v>
      </c>
      <c r="E37" s="106" t="s">
        <v>939</v>
      </c>
      <c r="F37" s="106">
        <v>248</v>
      </c>
      <c r="G37" s="106" t="s">
        <v>940</v>
      </c>
      <c r="H37" s="106">
        <v>425</v>
      </c>
      <c r="I37" s="107" t="s">
        <v>12</v>
      </c>
    </row>
    <row r="38" spans="1:9" s="46" customFormat="1" ht="12.75">
      <c r="A38" s="114"/>
      <c r="B38" s="77">
        <f t="shared" si="0"/>
        <v>24</v>
      </c>
      <c r="C38" s="92" t="s">
        <v>639</v>
      </c>
      <c r="D38" s="105">
        <v>176</v>
      </c>
      <c r="E38" s="106" t="s">
        <v>941</v>
      </c>
      <c r="F38" s="106">
        <v>214</v>
      </c>
      <c r="G38" s="106" t="s">
        <v>942</v>
      </c>
      <c r="H38" s="106">
        <v>390</v>
      </c>
      <c r="I38" s="107" t="s">
        <v>502</v>
      </c>
    </row>
    <row r="39" spans="1:9" s="46" customFormat="1" ht="12.75">
      <c r="A39" s="114"/>
      <c r="B39" s="77">
        <f t="shared" si="0"/>
        <v>25</v>
      </c>
      <c r="C39" s="92" t="s">
        <v>639</v>
      </c>
      <c r="D39" s="105">
        <v>223</v>
      </c>
      <c r="E39" s="106" t="s">
        <v>943</v>
      </c>
      <c r="F39" s="106">
        <v>207</v>
      </c>
      <c r="G39" s="106" t="s">
        <v>944</v>
      </c>
      <c r="H39" s="106">
        <v>430</v>
      </c>
      <c r="I39" s="107" t="s">
        <v>53</v>
      </c>
    </row>
    <row r="40" spans="1:9" s="46" customFormat="1" ht="12.75">
      <c r="A40" s="114"/>
      <c r="B40" s="77">
        <f t="shared" si="0"/>
        <v>26</v>
      </c>
      <c r="C40" s="92" t="s">
        <v>639</v>
      </c>
      <c r="D40" s="105">
        <v>218</v>
      </c>
      <c r="E40" s="106" t="s">
        <v>679</v>
      </c>
      <c r="F40" s="106">
        <v>268</v>
      </c>
      <c r="G40" s="106" t="s">
        <v>678</v>
      </c>
      <c r="H40" s="106">
        <v>486</v>
      </c>
      <c r="I40" s="107" t="s">
        <v>48</v>
      </c>
    </row>
    <row r="41" spans="1:9" s="46" customFormat="1" ht="12.75">
      <c r="A41" s="114"/>
      <c r="B41" s="77">
        <f t="shared" si="0"/>
        <v>27</v>
      </c>
      <c r="C41" s="92" t="s">
        <v>639</v>
      </c>
      <c r="D41" s="105">
        <v>250</v>
      </c>
      <c r="E41" s="106" t="s">
        <v>280</v>
      </c>
      <c r="F41" s="106">
        <v>267</v>
      </c>
      <c r="G41" s="106" t="s">
        <v>281</v>
      </c>
      <c r="H41" s="106">
        <v>517</v>
      </c>
      <c r="I41" s="107" t="s">
        <v>50</v>
      </c>
    </row>
    <row r="42" spans="1:9" s="46" customFormat="1" ht="12.75">
      <c r="A42" s="114"/>
      <c r="B42" s="77">
        <f t="shared" si="0"/>
        <v>28</v>
      </c>
      <c r="C42" s="92" t="s">
        <v>639</v>
      </c>
      <c r="D42" s="105">
        <v>301</v>
      </c>
      <c r="E42" s="106" t="s">
        <v>691</v>
      </c>
      <c r="F42" s="106">
        <v>279</v>
      </c>
      <c r="G42" s="106" t="s">
        <v>692</v>
      </c>
      <c r="H42" s="106">
        <v>580</v>
      </c>
      <c r="I42" s="107" t="s">
        <v>388</v>
      </c>
    </row>
    <row r="43" spans="1:9" s="46" customFormat="1" ht="12.75">
      <c r="A43" s="114"/>
      <c r="B43" s="77">
        <f t="shared" si="0"/>
        <v>29</v>
      </c>
      <c r="C43" s="92" t="s">
        <v>639</v>
      </c>
      <c r="D43" s="105">
        <v>303</v>
      </c>
      <c r="E43" s="106" t="s">
        <v>945</v>
      </c>
      <c r="F43" s="106">
        <v>285</v>
      </c>
      <c r="G43" s="106" t="s">
        <v>946</v>
      </c>
      <c r="H43" s="106">
        <v>588</v>
      </c>
      <c r="I43" s="107" t="s">
        <v>523</v>
      </c>
    </row>
    <row r="44" spans="1:9" s="46" customFormat="1" ht="12.75">
      <c r="A44" s="114"/>
      <c r="B44" s="77">
        <f t="shared" si="0"/>
        <v>30</v>
      </c>
      <c r="C44" s="92" t="s">
        <v>639</v>
      </c>
      <c r="D44" s="105">
        <v>373</v>
      </c>
      <c r="E44" s="106" t="s">
        <v>947</v>
      </c>
      <c r="F44" s="106">
        <v>311</v>
      </c>
      <c r="G44" s="106" t="s">
        <v>948</v>
      </c>
      <c r="H44" s="106">
        <v>684</v>
      </c>
      <c r="I44" s="107" t="s">
        <v>513</v>
      </c>
    </row>
    <row r="45" spans="1:9" s="46" customFormat="1" ht="12.75">
      <c r="A45" s="114"/>
      <c r="B45" s="77">
        <f t="shared" si="0"/>
        <v>31</v>
      </c>
      <c r="C45" s="92" t="s">
        <v>639</v>
      </c>
      <c r="D45" s="105">
        <v>332</v>
      </c>
      <c r="E45" s="106" t="s">
        <v>651</v>
      </c>
      <c r="F45" s="106">
        <v>348</v>
      </c>
      <c r="G45" s="106" t="s">
        <v>652</v>
      </c>
      <c r="H45" s="106">
        <v>680</v>
      </c>
      <c r="I45" s="107" t="s">
        <v>34</v>
      </c>
    </row>
    <row r="46" spans="1:9" s="46" customFormat="1" ht="12.75">
      <c r="A46" s="114"/>
      <c r="B46" s="77">
        <f t="shared" si="0"/>
        <v>32</v>
      </c>
      <c r="C46" s="92" t="s">
        <v>639</v>
      </c>
      <c r="D46" s="105">
        <v>362</v>
      </c>
      <c r="E46" s="106" t="s">
        <v>949</v>
      </c>
      <c r="F46" s="106">
        <v>324</v>
      </c>
      <c r="G46" s="106" t="s">
        <v>950</v>
      </c>
      <c r="H46" s="106">
        <v>686</v>
      </c>
      <c r="I46" s="107" t="s">
        <v>364</v>
      </c>
    </row>
    <row r="47" spans="1:9" s="46" customFormat="1" ht="12.75">
      <c r="A47" s="114"/>
      <c r="B47" s="77">
        <f aca="true" t="shared" si="1" ref="B47:B78">B46+1</f>
        <v>33</v>
      </c>
      <c r="C47" s="92" t="s">
        <v>639</v>
      </c>
      <c r="D47" s="105">
        <v>377</v>
      </c>
      <c r="E47" s="106" t="s">
        <v>141</v>
      </c>
      <c r="F47" s="106">
        <v>348</v>
      </c>
      <c r="G47" s="106" t="s">
        <v>140</v>
      </c>
      <c r="H47" s="106">
        <v>725</v>
      </c>
      <c r="I47" s="107" t="s">
        <v>951</v>
      </c>
    </row>
    <row r="48" spans="1:9" s="46" customFormat="1" ht="12.75">
      <c r="A48" s="114"/>
      <c r="B48" s="77">
        <f t="shared" si="1"/>
        <v>34</v>
      </c>
      <c r="C48" s="92" t="s">
        <v>639</v>
      </c>
      <c r="D48" s="105">
        <v>375</v>
      </c>
      <c r="E48" s="106" t="s">
        <v>952</v>
      </c>
      <c r="F48" s="106">
        <v>337</v>
      </c>
      <c r="G48" s="106" t="s">
        <v>953</v>
      </c>
      <c r="H48" s="106">
        <v>712</v>
      </c>
      <c r="I48" s="107" t="s">
        <v>375</v>
      </c>
    </row>
    <row r="49" spans="1:9" s="46" customFormat="1" ht="12.75">
      <c r="A49" s="114"/>
      <c r="B49" s="77">
        <f t="shared" si="1"/>
        <v>35</v>
      </c>
      <c r="C49" s="92" t="s">
        <v>639</v>
      </c>
      <c r="D49" s="105">
        <v>394</v>
      </c>
      <c r="E49" s="106" t="s">
        <v>954</v>
      </c>
      <c r="F49" s="106">
        <v>352</v>
      </c>
      <c r="G49" s="106" t="s">
        <v>955</v>
      </c>
      <c r="H49" s="106">
        <v>746</v>
      </c>
      <c r="I49" s="107" t="s">
        <v>33</v>
      </c>
    </row>
    <row r="50" spans="1:9" s="46" customFormat="1" ht="12.75">
      <c r="A50" s="114"/>
      <c r="B50" s="77">
        <f t="shared" si="1"/>
        <v>36</v>
      </c>
      <c r="C50" s="92" t="s">
        <v>639</v>
      </c>
      <c r="D50" s="105">
        <v>349</v>
      </c>
      <c r="E50" s="106" t="s">
        <v>956</v>
      </c>
      <c r="F50" s="106">
        <v>290</v>
      </c>
      <c r="G50" s="106" t="s">
        <v>957</v>
      </c>
      <c r="H50" s="106">
        <v>639</v>
      </c>
      <c r="I50" s="107" t="s">
        <v>625</v>
      </c>
    </row>
    <row r="51" spans="1:9" s="46" customFormat="1" ht="12.75">
      <c r="A51" s="114"/>
      <c r="B51" s="77">
        <f t="shared" si="1"/>
        <v>37</v>
      </c>
      <c r="C51" s="92" t="s">
        <v>639</v>
      </c>
      <c r="D51" s="105">
        <v>353</v>
      </c>
      <c r="E51" s="106" t="s">
        <v>272</v>
      </c>
      <c r="F51" s="106">
        <v>353</v>
      </c>
      <c r="G51" s="106" t="s">
        <v>272</v>
      </c>
      <c r="H51" s="106">
        <v>706</v>
      </c>
      <c r="I51" s="107" t="s">
        <v>514</v>
      </c>
    </row>
    <row r="52" spans="1:9" s="46" customFormat="1" ht="12.75">
      <c r="A52" s="114"/>
      <c r="B52" s="77">
        <f t="shared" si="1"/>
        <v>38</v>
      </c>
      <c r="C52" s="92" t="s">
        <v>639</v>
      </c>
      <c r="D52" s="105">
        <v>324</v>
      </c>
      <c r="E52" s="106" t="s">
        <v>181</v>
      </c>
      <c r="F52" s="106">
        <v>327</v>
      </c>
      <c r="G52" s="106" t="s">
        <v>180</v>
      </c>
      <c r="H52" s="106">
        <v>651</v>
      </c>
      <c r="I52" s="107" t="s">
        <v>29</v>
      </c>
    </row>
    <row r="53" spans="1:9" s="46" customFormat="1" ht="12.75">
      <c r="A53" s="114"/>
      <c r="B53" s="77">
        <f t="shared" si="1"/>
        <v>39</v>
      </c>
      <c r="C53" s="92" t="s">
        <v>639</v>
      </c>
      <c r="D53" s="105">
        <v>372</v>
      </c>
      <c r="E53" s="106" t="s">
        <v>210</v>
      </c>
      <c r="F53" s="106">
        <v>310</v>
      </c>
      <c r="G53" s="106" t="s">
        <v>211</v>
      </c>
      <c r="H53" s="106">
        <v>682</v>
      </c>
      <c r="I53" s="107" t="s">
        <v>34</v>
      </c>
    </row>
    <row r="54" spans="1:9" s="46" customFormat="1" ht="12.75">
      <c r="A54" s="114"/>
      <c r="B54" s="77">
        <f t="shared" si="1"/>
        <v>40</v>
      </c>
      <c r="C54" s="92" t="s">
        <v>639</v>
      </c>
      <c r="D54" s="105">
        <v>350</v>
      </c>
      <c r="E54" s="106" t="s">
        <v>784</v>
      </c>
      <c r="F54" s="106">
        <v>306</v>
      </c>
      <c r="G54" s="106" t="s">
        <v>785</v>
      </c>
      <c r="H54" s="106">
        <v>656</v>
      </c>
      <c r="I54" s="107" t="s">
        <v>958</v>
      </c>
    </row>
    <row r="55" spans="1:9" s="46" customFormat="1" ht="12.75">
      <c r="A55" s="114"/>
      <c r="B55" s="77">
        <f t="shared" si="1"/>
        <v>41</v>
      </c>
      <c r="C55" s="92" t="s">
        <v>639</v>
      </c>
      <c r="D55" s="105">
        <v>326</v>
      </c>
      <c r="E55" s="106" t="s">
        <v>148</v>
      </c>
      <c r="F55" s="106">
        <v>295</v>
      </c>
      <c r="G55" s="106" t="s">
        <v>149</v>
      </c>
      <c r="H55" s="106">
        <v>621</v>
      </c>
      <c r="I55" s="107" t="s">
        <v>959</v>
      </c>
    </row>
    <row r="56" spans="1:9" s="46" customFormat="1" ht="12.75">
      <c r="A56" s="114"/>
      <c r="B56" s="77">
        <f t="shared" si="1"/>
        <v>42</v>
      </c>
      <c r="C56" s="92" t="s">
        <v>639</v>
      </c>
      <c r="D56" s="105">
        <v>332</v>
      </c>
      <c r="E56" s="106" t="s">
        <v>960</v>
      </c>
      <c r="F56" s="106">
        <v>293</v>
      </c>
      <c r="G56" s="106" t="s">
        <v>961</v>
      </c>
      <c r="H56" s="106">
        <v>625</v>
      </c>
      <c r="I56" s="107" t="s">
        <v>695</v>
      </c>
    </row>
    <row r="57" spans="1:9" s="46" customFormat="1" ht="12.75">
      <c r="A57" s="114"/>
      <c r="B57" s="77">
        <f t="shared" si="1"/>
        <v>43</v>
      </c>
      <c r="C57" s="92" t="s">
        <v>639</v>
      </c>
      <c r="D57" s="105">
        <v>315</v>
      </c>
      <c r="E57" s="106" t="s">
        <v>152</v>
      </c>
      <c r="F57" s="106">
        <v>290</v>
      </c>
      <c r="G57" s="106" t="s">
        <v>153</v>
      </c>
      <c r="H57" s="106">
        <v>605</v>
      </c>
      <c r="I57" s="107" t="s">
        <v>509</v>
      </c>
    </row>
    <row r="58" spans="1:9" s="46" customFormat="1" ht="12.75">
      <c r="A58" s="114"/>
      <c r="B58" s="77">
        <f t="shared" si="1"/>
        <v>44</v>
      </c>
      <c r="C58" s="92" t="s">
        <v>639</v>
      </c>
      <c r="D58" s="105">
        <v>316</v>
      </c>
      <c r="E58" s="106" t="s">
        <v>365</v>
      </c>
      <c r="F58" s="106">
        <v>258</v>
      </c>
      <c r="G58" s="106" t="s">
        <v>366</v>
      </c>
      <c r="H58" s="106">
        <v>574</v>
      </c>
      <c r="I58" s="107" t="s">
        <v>962</v>
      </c>
    </row>
    <row r="59" spans="1:9" s="46" customFormat="1" ht="12.75">
      <c r="A59" s="114"/>
      <c r="B59" s="77">
        <f t="shared" si="1"/>
        <v>45</v>
      </c>
      <c r="C59" s="92" t="s">
        <v>639</v>
      </c>
      <c r="D59" s="105">
        <v>335</v>
      </c>
      <c r="E59" s="106" t="s">
        <v>190</v>
      </c>
      <c r="F59" s="106">
        <v>286</v>
      </c>
      <c r="G59" s="106" t="s">
        <v>191</v>
      </c>
      <c r="H59" s="106">
        <v>621</v>
      </c>
      <c r="I59" s="107" t="s">
        <v>959</v>
      </c>
    </row>
    <row r="60" spans="1:9" s="46" customFormat="1" ht="12.75">
      <c r="A60" s="114"/>
      <c r="B60" s="77">
        <f t="shared" si="1"/>
        <v>46</v>
      </c>
      <c r="C60" s="92" t="s">
        <v>639</v>
      </c>
      <c r="D60" s="105">
        <v>297</v>
      </c>
      <c r="E60" s="106" t="s">
        <v>777</v>
      </c>
      <c r="F60" s="106">
        <v>284</v>
      </c>
      <c r="G60" s="106" t="s">
        <v>778</v>
      </c>
      <c r="H60" s="106">
        <v>581</v>
      </c>
      <c r="I60" s="107" t="s">
        <v>388</v>
      </c>
    </row>
    <row r="61" spans="1:9" s="46" customFormat="1" ht="12.75">
      <c r="A61" s="114"/>
      <c r="B61" s="77">
        <f t="shared" si="1"/>
        <v>47</v>
      </c>
      <c r="C61" s="92" t="s">
        <v>639</v>
      </c>
      <c r="D61" s="105">
        <v>284</v>
      </c>
      <c r="E61" s="106" t="s">
        <v>963</v>
      </c>
      <c r="F61" s="106">
        <v>253</v>
      </c>
      <c r="G61" s="106" t="s">
        <v>964</v>
      </c>
      <c r="H61" s="106">
        <v>537</v>
      </c>
      <c r="I61" s="107" t="s">
        <v>301</v>
      </c>
    </row>
    <row r="62" spans="1:9" s="46" customFormat="1" ht="12.75">
      <c r="A62" s="114"/>
      <c r="B62" s="77">
        <f t="shared" si="1"/>
        <v>48</v>
      </c>
      <c r="C62" s="92" t="s">
        <v>639</v>
      </c>
      <c r="D62" s="105">
        <v>281</v>
      </c>
      <c r="E62" s="106" t="s">
        <v>965</v>
      </c>
      <c r="F62" s="106">
        <v>240</v>
      </c>
      <c r="G62" s="106" t="s">
        <v>966</v>
      </c>
      <c r="H62" s="106">
        <v>521</v>
      </c>
      <c r="I62" s="107" t="s">
        <v>531</v>
      </c>
    </row>
    <row r="63" spans="1:9" s="46" customFormat="1" ht="12.75">
      <c r="A63" s="114"/>
      <c r="B63" s="77">
        <f t="shared" si="1"/>
        <v>49</v>
      </c>
      <c r="C63" s="92" t="s">
        <v>639</v>
      </c>
      <c r="D63" s="105">
        <v>271</v>
      </c>
      <c r="E63" s="106" t="s">
        <v>947</v>
      </c>
      <c r="F63" s="106">
        <v>226</v>
      </c>
      <c r="G63" s="106" t="s">
        <v>948</v>
      </c>
      <c r="H63" s="106">
        <v>497</v>
      </c>
      <c r="I63" s="107" t="s">
        <v>916</v>
      </c>
    </row>
    <row r="64" spans="1:9" s="46" customFormat="1" ht="12.75">
      <c r="A64" s="114"/>
      <c r="B64" s="77">
        <f t="shared" si="1"/>
        <v>50</v>
      </c>
      <c r="C64" s="92" t="s">
        <v>639</v>
      </c>
      <c r="D64" s="105">
        <v>227</v>
      </c>
      <c r="E64" s="106" t="s">
        <v>290</v>
      </c>
      <c r="F64" s="106">
        <v>234</v>
      </c>
      <c r="G64" s="106" t="s">
        <v>289</v>
      </c>
      <c r="H64" s="106">
        <v>461</v>
      </c>
      <c r="I64" s="107" t="s">
        <v>536</v>
      </c>
    </row>
    <row r="65" spans="1:9" s="46" customFormat="1" ht="12.75">
      <c r="A65" s="114"/>
      <c r="B65" s="77">
        <f t="shared" si="1"/>
        <v>51</v>
      </c>
      <c r="C65" s="92" t="s">
        <v>639</v>
      </c>
      <c r="D65" s="105">
        <v>228</v>
      </c>
      <c r="E65" s="106" t="s">
        <v>128</v>
      </c>
      <c r="F65" s="106">
        <v>220</v>
      </c>
      <c r="G65" s="106" t="s">
        <v>129</v>
      </c>
      <c r="H65" s="106">
        <v>448</v>
      </c>
      <c r="I65" s="107" t="s">
        <v>8</v>
      </c>
    </row>
    <row r="66" spans="1:9" s="46" customFormat="1" ht="12.75">
      <c r="A66" s="114"/>
      <c r="B66" s="77">
        <f t="shared" si="1"/>
        <v>52</v>
      </c>
      <c r="C66" s="92" t="s">
        <v>639</v>
      </c>
      <c r="D66" s="105">
        <v>232</v>
      </c>
      <c r="E66" s="106" t="s">
        <v>400</v>
      </c>
      <c r="F66" s="106">
        <v>214</v>
      </c>
      <c r="G66" s="106" t="s">
        <v>399</v>
      </c>
      <c r="H66" s="106">
        <v>446</v>
      </c>
      <c r="I66" s="107" t="s">
        <v>8</v>
      </c>
    </row>
    <row r="67" spans="1:9" s="46" customFormat="1" ht="12.75">
      <c r="A67" s="114"/>
      <c r="B67" s="77">
        <f t="shared" si="1"/>
        <v>53</v>
      </c>
      <c r="C67" s="92" t="s">
        <v>639</v>
      </c>
      <c r="D67" s="105">
        <v>219</v>
      </c>
      <c r="E67" s="106" t="s">
        <v>713</v>
      </c>
      <c r="F67" s="106">
        <v>205</v>
      </c>
      <c r="G67" s="106" t="s">
        <v>712</v>
      </c>
      <c r="H67" s="106">
        <v>424</v>
      </c>
      <c r="I67" s="107" t="s">
        <v>12</v>
      </c>
    </row>
    <row r="68" spans="1:9" s="46" customFormat="1" ht="12.75">
      <c r="A68" s="114"/>
      <c r="B68" s="77">
        <f t="shared" si="1"/>
        <v>54</v>
      </c>
      <c r="C68" s="92" t="s">
        <v>639</v>
      </c>
      <c r="D68" s="105">
        <v>207</v>
      </c>
      <c r="E68" s="106" t="s">
        <v>944</v>
      </c>
      <c r="F68" s="106">
        <v>223</v>
      </c>
      <c r="G68" s="106" t="s">
        <v>943</v>
      </c>
      <c r="H68" s="106">
        <v>430</v>
      </c>
      <c r="I68" s="107" t="s">
        <v>53</v>
      </c>
    </row>
    <row r="69" spans="1:9" s="46" customFormat="1" ht="12.75">
      <c r="A69" s="114"/>
      <c r="B69" s="77">
        <f t="shared" si="1"/>
        <v>55</v>
      </c>
      <c r="C69" s="92" t="s">
        <v>639</v>
      </c>
      <c r="D69" s="105">
        <v>195</v>
      </c>
      <c r="E69" s="106" t="s">
        <v>411</v>
      </c>
      <c r="F69" s="106">
        <v>206</v>
      </c>
      <c r="G69" s="106" t="s">
        <v>412</v>
      </c>
      <c r="H69" s="106">
        <v>401</v>
      </c>
      <c r="I69" s="107" t="s">
        <v>55</v>
      </c>
    </row>
    <row r="70" spans="1:9" s="46" customFormat="1" ht="12.75">
      <c r="A70" s="114"/>
      <c r="B70" s="77">
        <f t="shared" si="1"/>
        <v>56</v>
      </c>
      <c r="C70" s="92" t="s">
        <v>639</v>
      </c>
      <c r="D70" s="105">
        <v>234</v>
      </c>
      <c r="E70" s="106" t="s">
        <v>402</v>
      </c>
      <c r="F70" s="106">
        <v>229</v>
      </c>
      <c r="G70" s="106" t="s">
        <v>401</v>
      </c>
      <c r="H70" s="106">
        <v>463</v>
      </c>
      <c r="I70" s="107" t="s">
        <v>536</v>
      </c>
    </row>
    <row r="71" spans="1:9" s="46" customFormat="1" ht="12.75">
      <c r="A71" s="114"/>
      <c r="B71" s="77">
        <f t="shared" si="1"/>
        <v>57</v>
      </c>
      <c r="C71" s="92" t="s">
        <v>639</v>
      </c>
      <c r="D71" s="105">
        <v>224</v>
      </c>
      <c r="E71" s="106" t="s">
        <v>967</v>
      </c>
      <c r="F71" s="106">
        <v>193</v>
      </c>
      <c r="G71" s="106" t="s">
        <v>968</v>
      </c>
      <c r="H71" s="106">
        <v>417</v>
      </c>
      <c r="I71" s="107" t="s">
        <v>11</v>
      </c>
    </row>
    <row r="72" spans="1:9" s="46" customFormat="1" ht="12.75">
      <c r="A72" s="114"/>
      <c r="B72" s="77">
        <f t="shared" si="1"/>
        <v>58</v>
      </c>
      <c r="C72" s="92" t="s">
        <v>639</v>
      </c>
      <c r="D72" s="105">
        <v>182</v>
      </c>
      <c r="E72" s="106" t="s">
        <v>969</v>
      </c>
      <c r="F72" s="106">
        <v>215</v>
      </c>
      <c r="G72" s="106" t="s">
        <v>970</v>
      </c>
      <c r="H72" s="106">
        <v>397</v>
      </c>
      <c r="I72" s="107" t="s">
        <v>54</v>
      </c>
    </row>
    <row r="73" spans="1:9" s="46" customFormat="1" ht="12.75">
      <c r="A73" s="114"/>
      <c r="B73" s="77">
        <f t="shared" si="1"/>
        <v>59</v>
      </c>
      <c r="C73" s="92" t="s">
        <v>639</v>
      </c>
      <c r="D73" s="105">
        <v>188</v>
      </c>
      <c r="E73" s="106" t="s">
        <v>971</v>
      </c>
      <c r="F73" s="106">
        <v>194</v>
      </c>
      <c r="G73" s="106" t="s">
        <v>972</v>
      </c>
      <c r="H73" s="106">
        <v>382</v>
      </c>
      <c r="I73" s="107" t="s">
        <v>17</v>
      </c>
    </row>
    <row r="74" spans="1:9" s="46" customFormat="1" ht="12.75">
      <c r="A74" s="114"/>
      <c r="B74" s="77">
        <f t="shared" si="1"/>
        <v>60</v>
      </c>
      <c r="C74" s="92" t="s">
        <v>639</v>
      </c>
      <c r="D74" s="105">
        <v>181</v>
      </c>
      <c r="E74" s="106" t="s">
        <v>487</v>
      </c>
      <c r="F74" s="106">
        <v>180</v>
      </c>
      <c r="G74" s="106" t="s">
        <v>486</v>
      </c>
      <c r="H74" s="106">
        <v>361</v>
      </c>
      <c r="I74" s="107" t="s">
        <v>23</v>
      </c>
    </row>
    <row r="75" spans="1:9" s="46" customFormat="1" ht="12.75">
      <c r="A75" s="114"/>
      <c r="B75" s="77">
        <f t="shared" si="1"/>
        <v>61</v>
      </c>
      <c r="C75" s="92" t="s">
        <v>639</v>
      </c>
      <c r="D75" s="105">
        <v>207</v>
      </c>
      <c r="E75" s="106" t="s">
        <v>810</v>
      </c>
      <c r="F75" s="106">
        <v>202</v>
      </c>
      <c r="G75" s="106" t="s">
        <v>811</v>
      </c>
      <c r="H75" s="106">
        <v>409</v>
      </c>
      <c r="I75" s="107" t="s">
        <v>14</v>
      </c>
    </row>
    <row r="76" spans="1:9" s="46" customFormat="1" ht="12.75">
      <c r="A76" s="114"/>
      <c r="B76" s="77">
        <f t="shared" si="1"/>
        <v>62</v>
      </c>
      <c r="C76" s="92" t="s">
        <v>639</v>
      </c>
      <c r="D76" s="105">
        <v>202</v>
      </c>
      <c r="E76" s="106" t="s">
        <v>643</v>
      </c>
      <c r="F76" s="106">
        <v>210</v>
      </c>
      <c r="G76" s="106" t="s">
        <v>644</v>
      </c>
      <c r="H76" s="106">
        <v>412</v>
      </c>
      <c r="I76" s="107" t="s">
        <v>14</v>
      </c>
    </row>
    <row r="77" spans="1:9" s="46" customFormat="1" ht="12.75">
      <c r="A77" s="114"/>
      <c r="B77" s="77">
        <f t="shared" si="1"/>
        <v>63</v>
      </c>
      <c r="C77" s="92" t="s">
        <v>639</v>
      </c>
      <c r="D77" s="105">
        <v>211</v>
      </c>
      <c r="E77" s="106" t="s">
        <v>973</v>
      </c>
      <c r="F77" s="106">
        <v>187</v>
      </c>
      <c r="G77" s="106" t="s">
        <v>974</v>
      </c>
      <c r="H77" s="106">
        <v>398</v>
      </c>
      <c r="I77" s="107" t="s">
        <v>55</v>
      </c>
    </row>
    <row r="78" spans="1:9" s="46" customFormat="1" ht="12.75">
      <c r="A78" s="114"/>
      <c r="B78" s="77">
        <f t="shared" si="1"/>
        <v>64</v>
      </c>
      <c r="C78" s="92" t="s">
        <v>639</v>
      </c>
      <c r="D78" s="105">
        <v>182</v>
      </c>
      <c r="E78" s="106" t="s">
        <v>278</v>
      </c>
      <c r="F78" s="106">
        <v>187</v>
      </c>
      <c r="G78" s="106" t="s">
        <v>279</v>
      </c>
      <c r="H78" s="106">
        <v>369</v>
      </c>
      <c r="I78" s="107" t="s">
        <v>18</v>
      </c>
    </row>
    <row r="79" spans="1:9" s="46" customFormat="1" ht="12.75">
      <c r="A79" s="114"/>
      <c r="B79" s="77">
        <f aca="true" t="shared" si="2" ref="B79:B113">B78+1</f>
        <v>65</v>
      </c>
      <c r="C79" s="92" t="s">
        <v>639</v>
      </c>
      <c r="D79" s="105">
        <v>184</v>
      </c>
      <c r="E79" s="106" t="s">
        <v>975</v>
      </c>
      <c r="F79" s="106">
        <v>209</v>
      </c>
      <c r="G79" s="106" t="s">
        <v>976</v>
      </c>
      <c r="H79" s="106">
        <v>393</v>
      </c>
      <c r="I79" s="107" t="s">
        <v>502</v>
      </c>
    </row>
    <row r="80" spans="1:9" s="46" customFormat="1" ht="12.75">
      <c r="A80" s="114"/>
      <c r="B80" s="77">
        <f t="shared" si="2"/>
        <v>66</v>
      </c>
      <c r="C80" s="92" t="s">
        <v>639</v>
      </c>
      <c r="D80" s="105">
        <v>179</v>
      </c>
      <c r="E80" s="106" t="s">
        <v>964</v>
      </c>
      <c r="F80" s="106">
        <v>201</v>
      </c>
      <c r="G80" s="106" t="s">
        <v>963</v>
      </c>
      <c r="H80" s="106">
        <v>380</v>
      </c>
      <c r="I80" s="107" t="s">
        <v>17</v>
      </c>
    </row>
    <row r="81" spans="1:9" s="46" customFormat="1" ht="12.75">
      <c r="A81" s="114"/>
      <c r="B81" s="77">
        <f t="shared" si="2"/>
        <v>67</v>
      </c>
      <c r="C81" s="92" t="s">
        <v>639</v>
      </c>
      <c r="D81" s="105">
        <v>164</v>
      </c>
      <c r="E81" s="106" t="s">
        <v>272</v>
      </c>
      <c r="F81" s="106">
        <v>164</v>
      </c>
      <c r="G81" s="106" t="s">
        <v>272</v>
      </c>
      <c r="H81" s="106">
        <v>328</v>
      </c>
      <c r="I81" s="107" t="s">
        <v>936</v>
      </c>
    </row>
    <row r="82" spans="1:9" s="46" customFormat="1" ht="12.75">
      <c r="A82" s="114"/>
      <c r="B82" s="77">
        <f t="shared" si="2"/>
        <v>68</v>
      </c>
      <c r="C82" s="92" t="s">
        <v>639</v>
      </c>
      <c r="D82" s="105">
        <v>153</v>
      </c>
      <c r="E82" s="106" t="s">
        <v>929</v>
      </c>
      <c r="F82" s="106">
        <v>147</v>
      </c>
      <c r="G82" s="106" t="s">
        <v>930</v>
      </c>
      <c r="H82" s="106">
        <v>300</v>
      </c>
      <c r="I82" s="107" t="s">
        <v>977</v>
      </c>
    </row>
    <row r="83" spans="1:9" s="46" customFormat="1" ht="12.75">
      <c r="A83" s="114"/>
      <c r="B83" s="77">
        <f t="shared" si="2"/>
        <v>69</v>
      </c>
      <c r="C83" s="92" t="s">
        <v>639</v>
      </c>
      <c r="D83" s="105">
        <v>134</v>
      </c>
      <c r="E83" s="106" t="s">
        <v>978</v>
      </c>
      <c r="F83" s="106">
        <v>136</v>
      </c>
      <c r="G83" s="106" t="s">
        <v>979</v>
      </c>
      <c r="H83" s="106">
        <v>270</v>
      </c>
      <c r="I83" s="107" t="s">
        <v>60</v>
      </c>
    </row>
    <row r="84" spans="1:9" s="46" customFormat="1" ht="12.75">
      <c r="A84" s="114"/>
      <c r="B84" s="77">
        <f t="shared" si="2"/>
        <v>70</v>
      </c>
      <c r="C84" s="92" t="s">
        <v>639</v>
      </c>
      <c r="D84" s="105">
        <v>167</v>
      </c>
      <c r="E84" s="106" t="s">
        <v>400</v>
      </c>
      <c r="F84" s="106">
        <v>154</v>
      </c>
      <c r="G84" s="106" t="s">
        <v>399</v>
      </c>
      <c r="H84" s="106">
        <v>321</v>
      </c>
      <c r="I84" s="107" t="s">
        <v>980</v>
      </c>
    </row>
    <row r="85" spans="1:9" s="46" customFormat="1" ht="12.75">
      <c r="A85" s="114"/>
      <c r="B85" s="77">
        <f t="shared" si="2"/>
        <v>71</v>
      </c>
      <c r="C85" s="92" t="s">
        <v>639</v>
      </c>
      <c r="D85" s="105">
        <v>99</v>
      </c>
      <c r="E85" s="106" t="s">
        <v>788</v>
      </c>
      <c r="F85" s="106">
        <v>90</v>
      </c>
      <c r="G85" s="106" t="s">
        <v>789</v>
      </c>
      <c r="H85" s="106">
        <v>189</v>
      </c>
      <c r="I85" s="107" t="s">
        <v>67</v>
      </c>
    </row>
    <row r="86" spans="1:9" s="46" customFormat="1" ht="12.75">
      <c r="A86" s="114"/>
      <c r="B86" s="77">
        <f t="shared" si="2"/>
        <v>72</v>
      </c>
      <c r="C86" s="92" t="s">
        <v>639</v>
      </c>
      <c r="D86" s="105">
        <v>116</v>
      </c>
      <c r="E86" s="106" t="s">
        <v>981</v>
      </c>
      <c r="F86" s="106">
        <v>135</v>
      </c>
      <c r="G86" s="106" t="s">
        <v>982</v>
      </c>
      <c r="H86" s="106">
        <v>251</v>
      </c>
      <c r="I86" s="107" t="s">
        <v>873</v>
      </c>
    </row>
    <row r="87" spans="1:9" s="46" customFormat="1" ht="12.75">
      <c r="A87" s="114"/>
      <c r="B87" s="77">
        <f t="shared" si="2"/>
        <v>73</v>
      </c>
      <c r="C87" s="92" t="s">
        <v>639</v>
      </c>
      <c r="D87" s="105">
        <v>142</v>
      </c>
      <c r="E87" s="106" t="s">
        <v>983</v>
      </c>
      <c r="F87" s="106">
        <v>120</v>
      </c>
      <c r="G87" s="106" t="s">
        <v>984</v>
      </c>
      <c r="H87" s="106">
        <v>262</v>
      </c>
      <c r="I87" s="107" t="s">
        <v>64</v>
      </c>
    </row>
    <row r="88" spans="1:9" s="46" customFormat="1" ht="12.75">
      <c r="A88" s="114"/>
      <c r="B88" s="77">
        <f t="shared" si="2"/>
        <v>74</v>
      </c>
      <c r="C88" s="92" t="s">
        <v>639</v>
      </c>
      <c r="D88" s="105">
        <v>117</v>
      </c>
      <c r="E88" s="106" t="s">
        <v>456</v>
      </c>
      <c r="F88" s="106">
        <v>153</v>
      </c>
      <c r="G88" s="106" t="s">
        <v>457</v>
      </c>
      <c r="H88" s="106">
        <v>270</v>
      </c>
      <c r="I88" s="107" t="s">
        <v>60</v>
      </c>
    </row>
    <row r="89" spans="1:9" s="46" customFormat="1" ht="12.75">
      <c r="A89" s="114"/>
      <c r="B89" s="77">
        <f t="shared" si="2"/>
        <v>75</v>
      </c>
      <c r="C89" s="92" t="s">
        <v>639</v>
      </c>
      <c r="D89" s="105">
        <v>129</v>
      </c>
      <c r="E89" s="106" t="s">
        <v>985</v>
      </c>
      <c r="F89" s="106">
        <v>126</v>
      </c>
      <c r="G89" s="108" t="s">
        <v>986</v>
      </c>
      <c r="H89" s="106">
        <v>255</v>
      </c>
      <c r="I89" s="107" t="s">
        <v>730</v>
      </c>
    </row>
    <row r="90" spans="1:9" s="46" customFormat="1" ht="12.75">
      <c r="A90" s="114"/>
      <c r="B90" s="77">
        <f t="shared" si="2"/>
        <v>76</v>
      </c>
      <c r="C90" s="92" t="s">
        <v>639</v>
      </c>
      <c r="D90" s="105">
        <v>108</v>
      </c>
      <c r="E90" s="106" t="s">
        <v>724</v>
      </c>
      <c r="F90" s="106">
        <v>114</v>
      </c>
      <c r="G90" s="106" t="s">
        <v>725</v>
      </c>
      <c r="H90" s="106">
        <v>222</v>
      </c>
      <c r="I90" s="107" t="s">
        <v>59</v>
      </c>
    </row>
    <row r="91" spans="1:9" s="46" customFormat="1" ht="12.75">
      <c r="A91" s="114"/>
      <c r="B91" s="77">
        <f t="shared" si="2"/>
        <v>77</v>
      </c>
      <c r="C91" s="92" t="s">
        <v>639</v>
      </c>
      <c r="D91" s="105">
        <v>106</v>
      </c>
      <c r="E91" s="106" t="s">
        <v>332</v>
      </c>
      <c r="F91" s="106">
        <v>115</v>
      </c>
      <c r="G91" s="106" t="s">
        <v>331</v>
      </c>
      <c r="H91" s="106">
        <v>221</v>
      </c>
      <c r="I91" s="107" t="s">
        <v>59</v>
      </c>
    </row>
    <row r="92" spans="1:9" s="46" customFormat="1" ht="12.75">
      <c r="A92" s="114"/>
      <c r="B92" s="77">
        <f t="shared" si="2"/>
        <v>78</v>
      </c>
      <c r="C92" s="92" t="s">
        <v>639</v>
      </c>
      <c r="D92" s="105">
        <v>102</v>
      </c>
      <c r="E92" s="106" t="s">
        <v>499</v>
      </c>
      <c r="F92" s="106">
        <v>97</v>
      </c>
      <c r="G92" s="106" t="s">
        <v>498</v>
      </c>
      <c r="H92" s="106">
        <v>199</v>
      </c>
      <c r="I92" s="107" t="s">
        <v>987</v>
      </c>
    </row>
    <row r="93" spans="1:9" s="46" customFormat="1" ht="12.75">
      <c r="A93" s="114"/>
      <c r="B93" s="77">
        <f t="shared" si="2"/>
        <v>79</v>
      </c>
      <c r="C93" s="92" t="s">
        <v>639</v>
      </c>
      <c r="D93" s="105">
        <v>86</v>
      </c>
      <c r="E93" s="106" t="s">
        <v>988</v>
      </c>
      <c r="F93" s="106">
        <v>107</v>
      </c>
      <c r="G93" s="106" t="s">
        <v>989</v>
      </c>
      <c r="H93" s="106">
        <v>193</v>
      </c>
      <c r="I93" s="107" t="s">
        <v>990</v>
      </c>
    </row>
    <row r="94" spans="1:9" s="46" customFormat="1" ht="12.75">
      <c r="A94" s="114"/>
      <c r="B94" s="77">
        <f t="shared" si="2"/>
        <v>80</v>
      </c>
      <c r="C94" s="92" t="s">
        <v>639</v>
      </c>
      <c r="D94" s="105">
        <v>59</v>
      </c>
      <c r="E94" s="106" t="s">
        <v>991</v>
      </c>
      <c r="F94" s="106">
        <v>95</v>
      </c>
      <c r="G94" s="106" t="s">
        <v>992</v>
      </c>
      <c r="H94" s="106">
        <v>154</v>
      </c>
      <c r="I94" s="107" t="s">
        <v>70</v>
      </c>
    </row>
    <row r="95" spans="1:9" s="46" customFormat="1" ht="12.75">
      <c r="A95" s="114"/>
      <c r="B95" s="77">
        <f t="shared" si="2"/>
        <v>81</v>
      </c>
      <c r="C95" s="92" t="s">
        <v>639</v>
      </c>
      <c r="D95" s="105">
        <v>73</v>
      </c>
      <c r="E95" s="106" t="s">
        <v>272</v>
      </c>
      <c r="F95" s="106">
        <v>73</v>
      </c>
      <c r="G95" s="106" t="s">
        <v>272</v>
      </c>
      <c r="H95" s="106">
        <v>146</v>
      </c>
      <c r="I95" s="107" t="s">
        <v>993</v>
      </c>
    </row>
    <row r="96" spans="1:14" s="46" customFormat="1" ht="12.75">
      <c r="A96" s="114"/>
      <c r="B96" s="77">
        <f t="shared" si="2"/>
        <v>82</v>
      </c>
      <c r="C96" s="92" t="s">
        <v>639</v>
      </c>
      <c r="D96" s="105">
        <v>42</v>
      </c>
      <c r="E96" s="106" t="s">
        <v>994</v>
      </c>
      <c r="F96" s="106">
        <v>87</v>
      </c>
      <c r="G96" s="106" t="s">
        <v>995</v>
      </c>
      <c r="H96" s="106">
        <v>129</v>
      </c>
      <c r="I96" s="107" t="s">
        <v>73</v>
      </c>
      <c r="N96" s="88"/>
    </row>
    <row r="97" spans="1:9" s="46" customFormat="1" ht="12.75">
      <c r="A97" s="114"/>
      <c r="B97" s="77">
        <f t="shared" si="2"/>
        <v>83</v>
      </c>
      <c r="C97" s="92" t="s">
        <v>639</v>
      </c>
      <c r="D97" s="105">
        <v>41</v>
      </c>
      <c r="E97" s="106" t="s">
        <v>244</v>
      </c>
      <c r="F97" s="106">
        <v>76</v>
      </c>
      <c r="G97" s="106" t="s">
        <v>245</v>
      </c>
      <c r="H97" s="106">
        <v>117</v>
      </c>
      <c r="I97" s="107" t="s">
        <v>72</v>
      </c>
    </row>
    <row r="98" spans="1:9" s="46" customFormat="1" ht="12.75">
      <c r="A98" s="114"/>
      <c r="B98" s="77">
        <f t="shared" si="2"/>
        <v>84</v>
      </c>
      <c r="C98" s="92" t="s">
        <v>639</v>
      </c>
      <c r="D98" s="105">
        <v>43</v>
      </c>
      <c r="E98" s="106" t="s">
        <v>996</v>
      </c>
      <c r="F98" s="106">
        <v>66</v>
      </c>
      <c r="G98" s="106" t="s">
        <v>997</v>
      </c>
      <c r="H98" s="106">
        <v>109</v>
      </c>
      <c r="I98" s="107" t="s">
        <v>316</v>
      </c>
    </row>
    <row r="99" spans="1:9" s="46" customFormat="1" ht="12.75">
      <c r="A99" s="114"/>
      <c r="B99" s="77">
        <f t="shared" si="2"/>
        <v>85</v>
      </c>
      <c r="C99" s="92" t="s">
        <v>639</v>
      </c>
      <c r="D99" s="105">
        <v>31</v>
      </c>
      <c r="E99" s="106" t="s">
        <v>998</v>
      </c>
      <c r="F99" s="106">
        <v>57</v>
      </c>
      <c r="G99" s="106" t="s">
        <v>999</v>
      </c>
      <c r="H99" s="106">
        <v>88</v>
      </c>
      <c r="I99" s="107" t="s">
        <v>1000</v>
      </c>
    </row>
    <row r="100" spans="1:9" s="46" customFormat="1" ht="12.75">
      <c r="A100" s="114"/>
      <c r="B100" s="77">
        <f t="shared" si="2"/>
        <v>86</v>
      </c>
      <c r="C100" s="92" t="s">
        <v>639</v>
      </c>
      <c r="D100" s="105">
        <v>32</v>
      </c>
      <c r="E100" s="106" t="s">
        <v>1001</v>
      </c>
      <c r="F100" s="106">
        <v>61</v>
      </c>
      <c r="G100" s="106" t="s">
        <v>1002</v>
      </c>
      <c r="H100" s="106">
        <v>93</v>
      </c>
      <c r="I100" s="107" t="s">
        <v>895</v>
      </c>
    </row>
    <row r="101" spans="1:9" s="46" customFormat="1" ht="12.75">
      <c r="A101" s="114"/>
      <c r="B101" s="77">
        <f t="shared" si="2"/>
        <v>87</v>
      </c>
      <c r="C101" s="92" t="s">
        <v>639</v>
      </c>
      <c r="D101" s="105">
        <v>33</v>
      </c>
      <c r="E101" s="106" t="s">
        <v>1003</v>
      </c>
      <c r="F101" s="106">
        <v>51</v>
      </c>
      <c r="G101" s="106" t="s">
        <v>1004</v>
      </c>
      <c r="H101" s="106">
        <v>84</v>
      </c>
      <c r="I101" s="107" t="s">
        <v>763</v>
      </c>
    </row>
    <row r="102" spans="1:13" s="46" customFormat="1" ht="12.75">
      <c r="A102" s="114"/>
      <c r="B102" s="77">
        <f t="shared" si="2"/>
        <v>88</v>
      </c>
      <c r="C102" s="92" t="s">
        <v>639</v>
      </c>
      <c r="D102" s="105">
        <v>13</v>
      </c>
      <c r="E102" s="106" t="s">
        <v>1005</v>
      </c>
      <c r="F102" s="106">
        <v>54</v>
      </c>
      <c r="G102" s="106" t="s">
        <v>1006</v>
      </c>
      <c r="H102" s="106">
        <v>67</v>
      </c>
      <c r="I102" s="107" t="s">
        <v>1007</v>
      </c>
      <c r="L102" s="88"/>
      <c r="M102" s="94"/>
    </row>
    <row r="103" spans="1:9" s="46" customFormat="1" ht="12.75">
      <c r="A103" s="114"/>
      <c r="B103" s="77">
        <f t="shared" si="2"/>
        <v>89</v>
      </c>
      <c r="C103" s="92" t="s">
        <v>639</v>
      </c>
      <c r="D103" s="105">
        <v>16</v>
      </c>
      <c r="E103" s="106" t="s">
        <v>1008</v>
      </c>
      <c r="F103" s="106">
        <v>34</v>
      </c>
      <c r="G103" s="106" t="s">
        <v>1009</v>
      </c>
      <c r="H103" s="106">
        <v>50</v>
      </c>
      <c r="I103" s="107" t="s">
        <v>76</v>
      </c>
    </row>
    <row r="104" spans="1:9" s="46" customFormat="1" ht="12.75">
      <c r="A104" s="114"/>
      <c r="B104" s="77">
        <f t="shared" si="2"/>
        <v>90</v>
      </c>
      <c r="C104" s="92" t="s">
        <v>639</v>
      </c>
      <c r="D104" s="105">
        <v>9</v>
      </c>
      <c r="E104" s="106" t="s">
        <v>266</v>
      </c>
      <c r="F104" s="106">
        <v>45</v>
      </c>
      <c r="G104" s="106" t="s">
        <v>267</v>
      </c>
      <c r="H104" s="106">
        <v>54</v>
      </c>
      <c r="I104" s="107" t="s">
        <v>79</v>
      </c>
    </row>
    <row r="105" spans="1:9" s="46" customFormat="1" ht="12.75">
      <c r="A105" s="114"/>
      <c r="B105" s="77">
        <f t="shared" si="2"/>
        <v>91</v>
      </c>
      <c r="C105" s="92" t="s">
        <v>639</v>
      </c>
      <c r="D105" s="105">
        <v>10</v>
      </c>
      <c r="E105" s="106" t="s">
        <v>256</v>
      </c>
      <c r="F105" s="106">
        <v>20</v>
      </c>
      <c r="G105" s="106" t="s">
        <v>257</v>
      </c>
      <c r="H105" s="106">
        <v>30</v>
      </c>
      <c r="I105" s="107" t="s">
        <v>595</v>
      </c>
    </row>
    <row r="106" spans="1:9" s="46" customFormat="1" ht="12.75">
      <c r="A106" s="114"/>
      <c r="B106" s="77">
        <f t="shared" si="2"/>
        <v>92</v>
      </c>
      <c r="C106" s="92" t="s">
        <v>639</v>
      </c>
      <c r="D106" s="105">
        <v>5</v>
      </c>
      <c r="E106" s="106" t="s">
        <v>904</v>
      </c>
      <c r="F106" s="106">
        <v>14</v>
      </c>
      <c r="G106" s="106" t="s">
        <v>905</v>
      </c>
      <c r="H106" s="106">
        <v>19</v>
      </c>
      <c r="I106" s="107" t="s">
        <v>82</v>
      </c>
    </row>
    <row r="107" spans="1:9" s="46" customFormat="1" ht="12.75">
      <c r="A107" s="114"/>
      <c r="B107" s="77">
        <f t="shared" si="2"/>
        <v>93</v>
      </c>
      <c r="C107" s="92" t="s">
        <v>639</v>
      </c>
      <c r="D107" s="105">
        <v>5</v>
      </c>
      <c r="E107" s="106" t="s">
        <v>1010</v>
      </c>
      <c r="F107" s="106">
        <v>8</v>
      </c>
      <c r="G107" s="106" t="s">
        <v>1011</v>
      </c>
      <c r="H107" s="106">
        <v>13</v>
      </c>
      <c r="I107" s="107" t="s">
        <v>84</v>
      </c>
    </row>
    <row r="108" spans="1:9" s="46" customFormat="1" ht="12.75">
      <c r="A108" s="114"/>
      <c r="B108" s="77">
        <f t="shared" si="2"/>
        <v>94</v>
      </c>
      <c r="C108" s="92" t="s">
        <v>639</v>
      </c>
      <c r="D108" s="105">
        <v>2</v>
      </c>
      <c r="E108" s="106" t="s">
        <v>774</v>
      </c>
      <c r="F108" s="106">
        <v>12</v>
      </c>
      <c r="G108" s="106" t="s">
        <v>775</v>
      </c>
      <c r="H108" s="106">
        <v>14</v>
      </c>
      <c r="I108" s="107" t="s">
        <v>84</v>
      </c>
    </row>
    <row r="109" spans="1:9" s="46" customFormat="1" ht="12.75">
      <c r="A109" s="114"/>
      <c r="B109" s="77">
        <f t="shared" si="2"/>
        <v>95</v>
      </c>
      <c r="C109" s="92" t="s">
        <v>639</v>
      </c>
      <c r="D109" s="105">
        <v>4</v>
      </c>
      <c r="E109" s="106" t="s">
        <v>257</v>
      </c>
      <c r="F109" s="106">
        <v>2</v>
      </c>
      <c r="G109" s="106" t="s">
        <v>256</v>
      </c>
      <c r="H109" s="106">
        <v>6</v>
      </c>
      <c r="I109" s="107" t="s">
        <v>466</v>
      </c>
    </row>
    <row r="110" spans="1:9" s="46" customFormat="1" ht="12.75">
      <c r="A110" s="114"/>
      <c r="B110" s="77">
        <f t="shared" si="2"/>
        <v>96</v>
      </c>
      <c r="C110" s="92" t="s">
        <v>639</v>
      </c>
      <c r="D110" s="105">
        <v>1</v>
      </c>
      <c r="E110" s="106" t="s">
        <v>270</v>
      </c>
      <c r="F110" s="106">
        <v>9</v>
      </c>
      <c r="G110" s="106" t="s">
        <v>271</v>
      </c>
      <c r="H110" s="106">
        <v>10</v>
      </c>
      <c r="I110" s="107" t="s">
        <v>83</v>
      </c>
    </row>
    <row r="111" spans="1:9" s="46" customFormat="1" ht="12.75">
      <c r="A111" s="114"/>
      <c r="B111" s="77">
        <f t="shared" si="2"/>
        <v>97</v>
      </c>
      <c r="C111" s="92" t="s">
        <v>639</v>
      </c>
      <c r="D111" s="105">
        <v>2</v>
      </c>
      <c r="E111" s="106" t="s">
        <v>603</v>
      </c>
      <c r="F111" s="106">
        <v>7</v>
      </c>
      <c r="G111" s="106" t="s">
        <v>604</v>
      </c>
      <c r="H111" s="106">
        <v>9</v>
      </c>
      <c r="I111" s="107" t="s">
        <v>466</v>
      </c>
    </row>
    <row r="112" spans="1:9" s="46" customFormat="1" ht="12.75">
      <c r="A112" s="114"/>
      <c r="B112" s="77">
        <f t="shared" si="2"/>
        <v>98</v>
      </c>
      <c r="C112" s="92" t="s">
        <v>639</v>
      </c>
      <c r="D112" s="105">
        <v>0</v>
      </c>
      <c r="E112" s="106" t="s">
        <v>86</v>
      </c>
      <c r="F112" s="106">
        <v>2</v>
      </c>
      <c r="G112" s="106" t="s">
        <v>273</v>
      </c>
      <c r="H112" s="106">
        <v>2</v>
      </c>
      <c r="I112" s="107" t="s">
        <v>85</v>
      </c>
    </row>
    <row r="113" spans="1:9" s="46" customFormat="1" ht="12.75">
      <c r="A113" s="114"/>
      <c r="B113" s="77">
        <f t="shared" si="2"/>
        <v>99</v>
      </c>
      <c r="C113" s="92" t="s">
        <v>639</v>
      </c>
      <c r="D113" s="105">
        <v>0</v>
      </c>
      <c r="E113" s="106" t="s">
        <v>86</v>
      </c>
      <c r="F113" s="106">
        <v>4</v>
      </c>
      <c r="G113" s="106" t="s">
        <v>273</v>
      </c>
      <c r="H113" s="106">
        <v>4</v>
      </c>
      <c r="I113" s="107" t="s">
        <v>85</v>
      </c>
    </row>
    <row r="114" spans="1:9" s="46" customFormat="1" ht="12.75">
      <c r="A114" s="114"/>
      <c r="B114" s="77">
        <v>100</v>
      </c>
      <c r="C114" s="92" t="s">
        <v>639</v>
      </c>
      <c r="D114" s="105">
        <v>0</v>
      </c>
      <c r="E114" s="106" t="s">
        <v>86</v>
      </c>
      <c r="F114" s="106">
        <v>1</v>
      </c>
      <c r="G114" s="106" t="s">
        <v>273</v>
      </c>
      <c r="H114" s="106">
        <v>1</v>
      </c>
      <c r="I114" s="107" t="s">
        <v>86</v>
      </c>
    </row>
    <row r="115" spans="1:9" s="46" customFormat="1" ht="13.5" thickBot="1">
      <c r="A115" s="114"/>
      <c r="B115" s="81">
        <v>101</v>
      </c>
      <c r="C115" s="92" t="s">
        <v>639</v>
      </c>
      <c r="D115" s="109">
        <v>0</v>
      </c>
      <c r="E115" s="110" t="s">
        <v>86</v>
      </c>
      <c r="F115" s="110">
        <v>4</v>
      </c>
      <c r="G115" s="110" t="s">
        <v>273</v>
      </c>
      <c r="H115" s="110">
        <v>4</v>
      </c>
      <c r="I115" s="111" t="s">
        <v>85</v>
      </c>
    </row>
    <row r="116" spans="1:9" s="46" customFormat="1" ht="13.5" thickBot="1">
      <c r="A116" s="114"/>
      <c r="B116" s="30"/>
      <c r="C116" s="101" t="s">
        <v>4</v>
      </c>
      <c r="D116" s="95">
        <f>SUM(D14:D115)</f>
        <v>18587</v>
      </c>
      <c r="E116" s="95">
        <v>50.36</v>
      </c>
      <c r="F116" s="95">
        <f>SUM(F14:F115)</f>
        <v>18381</v>
      </c>
      <c r="G116" s="95">
        <v>49.64</v>
      </c>
      <c r="H116" s="95">
        <f>SUM(H14:H115)</f>
        <v>36968</v>
      </c>
      <c r="I116" s="96">
        <v>100</v>
      </c>
    </row>
    <row r="117" spans="1:10" s="46" customFormat="1" ht="12.75">
      <c r="A117" s="114"/>
      <c r="B117" s="115"/>
      <c r="C117" s="115"/>
      <c r="D117" s="114"/>
      <c r="E117" s="114"/>
      <c r="F117" s="114"/>
      <c r="G117" s="114"/>
      <c r="H117" s="114"/>
      <c r="I117" s="114"/>
      <c r="J117" s="66"/>
    </row>
    <row r="118" spans="2:10" s="46" customFormat="1" ht="12.75">
      <c r="B118" s="66"/>
      <c r="C118" s="66"/>
      <c r="J118" s="66"/>
    </row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119"/>
  <sheetViews>
    <sheetView workbookViewId="0" topLeftCell="A4">
      <selection activeCell="J14" sqref="J14:J116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  <col min="10" max="10" width="15.28125" style="0" customWidth="1"/>
    <col min="11" max="11" width="10.140625" style="0" customWidth="1"/>
    <col min="12" max="12" width="10.7109375" style="0" customWidth="1"/>
    <col min="13" max="14" width="9.00390625" style="0" customWidth="1"/>
    <col min="15" max="15" width="11.28125" style="0" customWidth="1"/>
    <col min="16" max="16" width="7.8515625" style="0" customWidth="1"/>
    <col min="17" max="17" width="45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2011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1012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1115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4"/>
      <c r="E12" s="2"/>
      <c r="F12" s="2"/>
      <c r="G12" s="2"/>
      <c r="H12" s="2"/>
      <c r="I12" s="2"/>
      <c r="J12" s="2"/>
    </row>
    <row r="13" spans="2:10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</row>
    <row r="14" spans="2:19" s="46" customFormat="1" ht="12.75">
      <c r="B14" s="74">
        <v>0</v>
      </c>
      <c r="C14" s="91" t="s">
        <v>3</v>
      </c>
      <c r="D14" s="1">
        <v>245</v>
      </c>
      <c r="E14" s="1" t="s">
        <v>829</v>
      </c>
      <c r="F14" s="1">
        <v>210</v>
      </c>
      <c r="G14" s="1" t="s">
        <v>830</v>
      </c>
      <c r="H14" s="1">
        <v>455</v>
      </c>
      <c r="I14" s="112" t="s">
        <v>49</v>
      </c>
      <c r="L14" s="88"/>
      <c r="M14" s="94"/>
      <c r="R14" s="88"/>
      <c r="S14" s="94"/>
    </row>
    <row r="15" spans="2:9" s="46" customFormat="1" ht="12.75">
      <c r="B15" s="77">
        <f aca="true" t="shared" si="0" ref="B15:B46">B14+1</f>
        <v>1</v>
      </c>
      <c r="C15" s="92" t="s">
        <v>638</v>
      </c>
      <c r="D15" s="1">
        <v>249</v>
      </c>
      <c r="E15" s="1" t="s">
        <v>1013</v>
      </c>
      <c r="F15" s="1">
        <v>211</v>
      </c>
      <c r="G15" s="1" t="s">
        <v>1014</v>
      </c>
      <c r="H15" s="1">
        <v>460</v>
      </c>
      <c r="I15" s="113" t="s">
        <v>536</v>
      </c>
    </row>
    <row r="16" spans="2:9" s="46" customFormat="1" ht="12.75">
      <c r="B16" s="77">
        <f t="shared" si="0"/>
        <v>2</v>
      </c>
      <c r="C16" s="92" t="s">
        <v>3</v>
      </c>
      <c r="D16" s="1">
        <v>250</v>
      </c>
      <c r="E16" s="1" t="s">
        <v>810</v>
      </c>
      <c r="F16" s="1">
        <v>244</v>
      </c>
      <c r="G16" s="1" t="s">
        <v>811</v>
      </c>
      <c r="H16" s="1">
        <v>494</v>
      </c>
      <c r="I16" s="113" t="s">
        <v>916</v>
      </c>
    </row>
    <row r="17" spans="2:9" s="46" customFormat="1" ht="12.75">
      <c r="B17" s="77">
        <f t="shared" si="0"/>
        <v>3</v>
      </c>
      <c r="C17" s="92" t="s">
        <v>3</v>
      </c>
      <c r="D17" s="1">
        <v>225</v>
      </c>
      <c r="E17" s="1" t="s">
        <v>183</v>
      </c>
      <c r="F17" s="1">
        <v>261</v>
      </c>
      <c r="G17" s="1" t="s">
        <v>182</v>
      </c>
      <c r="H17" s="1">
        <v>486</v>
      </c>
      <c r="I17" s="113" t="s">
        <v>304</v>
      </c>
    </row>
    <row r="18" spans="2:9" s="46" customFormat="1" ht="12.75">
      <c r="B18" s="77">
        <f t="shared" si="0"/>
        <v>4</v>
      </c>
      <c r="C18" s="92" t="s">
        <v>3</v>
      </c>
      <c r="D18" s="1">
        <v>253</v>
      </c>
      <c r="E18" s="1" t="s">
        <v>782</v>
      </c>
      <c r="F18" s="1">
        <v>252</v>
      </c>
      <c r="G18" s="1" t="s">
        <v>781</v>
      </c>
      <c r="H18" s="1">
        <v>505</v>
      </c>
      <c r="I18" s="113" t="s">
        <v>45</v>
      </c>
    </row>
    <row r="19" spans="2:9" s="46" customFormat="1" ht="12.75">
      <c r="B19" s="77">
        <f t="shared" si="0"/>
        <v>5</v>
      </c>
      <c r="C19" s="92" t="s">
        <v>639</v>
      </c>
      <c r="D19" s="1">
        <v>244</v>
      </c>
      <c r="E19" s="1" t="s">
        <v>107</v>
      </c>
      <c r="F19" s="1">
        <v>211</v>
      </c>
      <c r="G19" s="1" t="s">
        <v>106</v>
      </c>
      <c r="H19" s="1">
        <v>455</v>
      </c>
      <c r="I19" s="113" t="s">
        <v>49</v>
      </c>
    </row>
    <row r="20" spans="2:9" s="46" customFormat="1" ht="12.75">
      <c r="B20" s="77">
        <f t="shared" si="0"/>
        <v>6</v>
      </c>
      <c r="C20" s="92" t="s">
        <v>639</v>
      </c>
      <c r="D20" s="1">
        <v>203</v>
      </c>
      <c r="E20" s="1" t="s">
        <v>527</v>
      </c>
      <c r="F20" s="1">
        <v>223</v>
      </c>
      <c r="G20" s="1" t="s">
        <v>526</v>
      </c>
      <c r="H20" s="1">
        <v>426</v>
      </c>
      <c r="I20" s="113" t="s">
        <v>12</v>
      </c>
    </row>
    <row r="21" spans="2:9" s="46" customFormat="1" ht="12.75">
      <c r="B21" s="77">
        <f t="shared" si="0"/>
        <v>7</v>
      </c>
      <c r="C21" s="92" t="s">
        <v>639</v>
      </c>
      <c r="D21" s="1">
        <v>229</v>
      </c>
      <c r="E21" s="1" t="s">
        <v>949</v>
      </c>
      <c r="F21" s="1">
        <v>205</v>
      </c>
      <c r="G21" s="1" t="s">
        <v>1015</v>
      </c>
      <c r="H21" s="1">
        <v>434</v>
      </c>
      <c r="I21" s="113" t="s">
        <v>277</v>
      </c>
    </row>
    <row r="22" spans="2:9" s="46" customFormat="1" ht="12.75">
      <c r="B22" s="77">
        <f t="shared" si="0"/>
        <v>8</v>
      </c>
      <c r="C22" s="92" t="s">
        <v>639</v>
      </c>
      <c r="D22" s="1">
        <v>215</v>
      </c>
      <c r="E22" s="1" t="s">
        <v>1016</v>
      </c>
      <c r="F22" s="1">
        <v>240</v>
      </c>
      <c r="G22" s="1" t="s">
        <v>1017</v>
      </c>
      <c r="H22" s="1">
        <v>455</v>
      </c>
      <c r="I22" s="113" t="s">
        <v>49</v>
      </c>
    </row>
    <row r="23" spans="2:9" s="46" customFormat="1" ht="12.75">
      <c r="B23" s="77">
        <f t="shared" si="0"/>
        <v>9</v>
      </c>
      <c r="C23" s="92" t="s">
        <v>639</v>
      </c>
      <c r="D23" s="1">
        <v>181</v>
      </c>
      <c r="E23" s="1" t="s">
        <v>649</v>
      </c>
      <c r="F23" s="1">
        <v>178</v>
      </c>
      <c r="G23" s="1" t="s">
        <v>650</v>
      </c>
      <c r="H23" s="1">
        <v>359</v>
      </c>
      <c r="I23" s="113" t="s">
        <v>15</v>
      </c>
    </row>
    <row r="24" spans="2:9" s="46" customFormat="1" ht="12.75">
      <c r="B24" s="77">
        <f t="shared" si="0"/>
        <v>10</v>
      </c>
      <c r="C24" s="92" t="s">
        <v>639</v>
      </c>
      <c r="D24" s="1">
        <v>202</v>
      </c>
      <c r="E24" s="1" t="s">
        <v>1018</v>
      </c>
      <c r="F24" s="1">
        <v>193</v>
      </c>
      <c r="G24" s="1" t="s">
        <v>1019</v>
      </c>
      <c r="H24" s="1">
        <v>395</v>
      </c>
      <c r="I24" s="113" t="s">
        <v>54</v>
      </c>
    </row>
    <row r="25" spans="2:9" s="46" customFormat="1" ht="12.75">
      <c r="B25" s="77">
        <f t="shared" si="0"/>
        <v>11</v>
      </c>
      <c r="C25" s="92" t="s">
        <v>639</v>
      </c>
      <c r="D25" s="1">
        <v>206</v>
      </c>
      <c r="E25" s="1" t="s">
        <v>651</v>
      </c>
      <c r="F25" s="1">
        <v>216</v>
      </c>
      <c r="G25" s="1" t="s">
        <v>652</v>
      </c>
      <c r="H25" s="1">
        <v>422</v>
      </c>
      <c r="I25" s="113" t="s">
        <v>667</v>
      </c>
    </row>
    <row r="26" spans="2:9" s="46" customFormat="1" ht="12.75">
      <c r="B26" s="77">
        <f t="shared" si="0"/>
        <v>12</v>
      </c>
      <c r="C26" s="92" t="s">
        <v>639</v>
      </c>
      <c r="D26" s="1">
        <v>193</v>
      </c>
      <c r="E26" s="1" t="s">
        <v>1020</v>
      </c>
      <c r="F26" s="1">
        <v>185</v>
      </c>
      <c r="G26" s="1" t="s">
        <v>1021</v>
      </c>
      <c r="H26" s="1">
        <v>378</v>
      </c>
      <c r="I26" s="113" t="s">
        <v>16</v>
      </c>
    </row>
    <row r="27" spans="2:9" s="46" customFormat="1" ht="12.75">
      <c r="B27" s="77">
        <f t="shared" si="0"/>
        <v>13</v>
      </c>
      <c r="C27" s="92" t="s">
        <v>639</v>
      </c>
      <c r="D27" s="1">
        <v>193</v>
      </c>
      <c r="E27" s="1" t="s">
        <v>1022</v>
      </c>
      <c r="F27" s="1">
        <v>165</v>
      </c>
      <c r="G27" s="1" t="s">
        <v>1023</v>
      </c>
      <c r="H27" s="1">
        <v>358</v>
      </c>
      <c r="I27" s="113" t="s">
        <v>15</v>
      </c>
    </row>
    <row r="28" spans="2:9" s="46" customFormat="1" ht="12.75">
      <c r="B28" s="77">
        <f t="shared" si="0"/>
        <v>14</v>
      </c>
      <c r="C28" s="92" t="s">
        <v>639</v>
      </c>
      <c r="D28" s="1">
        <v>175</v>
      </c>
      <c r="E28" s="1" t="s">
        <v>1024</v>
      </c>
      <c r="F28" s="1">
        <v>167</v>
      </c>
      <c r="G28" s="1" t="s">
        <v>1025</v>
      </c>
      <c r="H28" s="1">
        <v>342</v>
      </c>
      <c r="I28" s="113" t="s">
        <v>283</v>
      </c>
    </row>
    <row r="29" spans="2:9" s="46" customFormat="1" ht="12.75">
      <c r="B29" s="77">
        <f t="shared" si="0"/>
        <v>15</v>
      </c>
      <c r="C29" s="92" t="s">
        <v>639</v>
      </c>
      <c r="D29" s="1">
        <v>181</v>
      </c>
      <c r="E29" s="1" t="s">
        <v>171</v>
      </c>
      <c r="F29" s="1">
        <v>188</v>
      </c>
      <c r="G29" s="1" t="s">
        <v>170</v>
      </c>
      <c r="H29" s="1">
        <v>369</v>
      </c>
      <c r="I29" s="113" t="s">
        <v>18</v>
      </c>
    </row>
    <row r="30" spans="2:9" s="46" customFormat="1" ht="12.75">
      <c r="B30" s="77">
        <f t="shared" si="0"/>
        <v>16</v>
      </c>
      <c r="C30" s="92" t="s">
        <v>639</v>
      </c>
      <c r="D30" s="1">
        <v>172</v>
      </c>
      <c r="E30" s="1" t="s">
        <v>1026</v>
      </c>
      <c r="F30" s="1">
        <v>182</v>
      </c>
      <c r="G30" s="1" t="s">
        <v>1027</v>
      </c>
      <c r="H30" s="1">
        <v>354</v>
      </c>
      <c r="I30" s="113" t="s">
        <v>56</v>
      </c>
    </row>
    <row r="31" spans="2:9" s="46" customFormat="1" ht="12.75">
      <c r="B31" s="77">
        <f t="shared" si="0"/>
        <v>17</v>
      </c>
      <c r="C31" s="92" t="s">
        <v>639</v>
      </c>
      <c r="D31" s="1">
        <v>193</v>
      </c>
      <c r="E31" s="1" t="s">
        <v>1028</v>
      </c>
      <c r="F31" s="1">
        <v>144</v>
      </c>
      <c r="G31" s="1" t="s">
        <v>1029</v>
      </c>
      <c r="H31" s="1">
        <v>337</v>
      </c>
      <c r="I31" s="113" t="s">
        <v>933</v>
      </c>
    </row>
    <row r="32" spans="2:9" s="46" customFormat="1" ht="12.75">
      <c r="B32" s="77">
        <f t="shared" si="0"/>
        <v>18</v>
      </c>
      <c r="C32" s="92" t="s">
        <v>639</v>
      </c>
      <c r="D32" s="1">
        <v>176</v>
      </c>
      <c r="E32" s="1" t="s">
        <v>1030</v>
      </c>
      <c r="F32" s="1">
        <v>194</v>
      </c>
      <c r="G32" s="1" t="s">
        <v>1031</v>
      </c>
      <c r="H32" s="1">
        <v>370</v>
      </c>
      <c r="I32" s="113" t="s">
        <v>18</v>
      </c>
    </row>
    <row r="33" spans="2:9" s="46" customFormat="1" ht="12.75">
      <c r="B33" s="77">
        <f t="shared" si="0"/>
        <v>19</v>
      </c>
      <c r="C33" s="92" t="s">
        <v>639</v>
      </c>
      <c r="D33" s="1">
        <v>192</v>
      </c>
      <c r="E33" s="1" t="s">
        <v>1032</v>
      </c>
      <c r="F33" s="1">
        <v>202</v>
      </c>
      <c r="G33" s="1" t="s">
        <v>1033</v>
      </c>
      <c r="H33" s="1">
        <v>394</v>
      </c>
      <c r="I33" s="113" t="s">
        <v>54</v>
      </c>
    </row>
    <row r="34" spans="2:9" s="46" customFormat="1" ht="12.75">
      <c r="B34" s="77">
        <f t="shared" si="0"/>
        <v>20</v>
      </c>
      <c r="C34" s="92" t="s">
        <v>639</v>
      </c>
      <c r="D34" s="1">
        <v>165</v>
      </c>
      <c r="E34" s="1" t="s">
        <v>1034</v>
      </c>
      <c r="F34" s="1">
        <v>178</v>
      </c>
      <c r="G34" s="1" t="s">
        <v>691</v>
      </c>
      <c r="H34" s="1">
        <v>343</v>
      </c>
      <c r="I34" s="113" t="s">
        <v>283</v>
      </c>
    </row>
    <row r="35" spans="2:9" s="46" customFormat="1" ht="12.75">
      <c r="B35" s="77">
        <f t="shared" si="0"/>
        <v>21</v>
      </c>
      <c r="C35" s="92" t="s">
        <v>639</v>
      </c>
      <c r="D35" s="1">
        <v>177</v>
      </c>
      <c r="E35" s="1" t="s">
        <v>280</v>
      </c>
      <c r="F35" s="1">
        <v>189</v>
      </c>
      <c r="G35" s="1" t="s">
        <v>281</v>
      </c>
      <c r="H35" s="1">
        <v>366</v>
      </c>
      <c r="I35" s="113" t="s">
        <v>21</v>
      </c>
    </row>
    <row r="36" spans="2:9" s="46" customFormat="1" ht="12.75">
      <c r="B36" s="77">
        <f t="shared" si="0"/>
        <v>22</v>
      </c>
      <c r="C36" s="92" t="s">
        <v>639</v>
      </c>
      <c r="D36" s="1">
        <v>185</v>
      </c>
      <c r="E36" s="1" t="s">
        <v>272</v>
      </c>
      <c r="F36" s="1">
        <v>185</v>
      </c>
      <c r="G36" s="1" t="s">
        <v>272</v>
      </c>
      <c r="H36" s="1">
        <v>370</v>
      </c>
      <c r="I36" s="113" t="s">
        <v>18</v>
      </c>
    </row>
    <row r="37" spans="2:9" s="46" customFormat="1" ht="12.75">
      <c r="B37" s="77">
        <f t="shared" si="0"/>
        <v>23</v>
      </c>
      <c r="C37" s="92" t="s">
        <v>639</v>
      </c>
      <c r="D37" s="1">
        <v>190</v>
      </c>
      <c r="E37" s="1" t="s">
        <v>1035</v>
      </c>
      <c r="F37" s="1">
        <v>200</v>
      </c>
      <c r="G37" s="1" t="s">
        <v>1036</v>
      </c>
      <c r="H37" s="1">
        <v>390</v>
      </c>
      <c r="I37" s="113" t="s">
        <v>502</v>
      </c>
    </row>
    <row r="38" spans="2:9" s="46" customFormat="1" ht="12.75">
      <c r="B38" s="77">
        <f t="shared" si="0"/>
        <v>24</v>
      </c>
      <c r="C38" s="92" t="s">
        <v>639</v>
      </c>
      <c r="D38" s="1">
        <v>183</v>
      </c>
      <c r="E38" s="1" t="s">
        <v>1037</v>
      </c>
      <c r="F38" s="1">
        <v>243</v>
      </c>
      <c r="G38" s="1" t="s">
        <v>1038</v>
      </c>
      <c r="H38" s="1">
        <v>426</v>
      </c>
      <c r="I38" s="113" t="s">
        <v>12</v>
      </c>
    </row>
    <row r="39" spans="2:9" s="46" customFormat="1" ht="12.75">
      <c r="B39" s="77">
        <f t="shared" si="0"/>
        <v>25</v>
      </c>
      <c r="C39" s="92" t="s">
        <v>639</v>
      </c>
      <c r="D39" s="1">
        <v>177</v>
      </c>
      <c r="E39" s="1" t="s">
        <v>1039</v>
      </c>
      <c r="F39" s="1">
        <v>214</v>
      </c>
      <c r="G39" s="1" t="s">
        <v>1040</v>
      </c>
      <c r="H39" s="1">
        <v>391</v>
      </c>
      <c r="I39" s="113" t="s">
        <v>502</v>
      </c>
    </row>
    <row r="40" spans="2:9" s="46" customFormat="1" ht="12.75">
      <c r="B40" s="77">
        <f t="shared" si="0"/>
        <v>26</v>
      </c>
      <c r="C40" s="92" t="s">
        <v>639</v>
      </c>
      <c r="D40" s="1">
        <v>230</v>
      </c>
      <c r="E40" s="1" t="s">
        <v>1041</v>
      </c>
      <c r="F40" s="1">
        <v>205</v>
      </c>
      <c r="G40" s="1" t="s">
        <v>1042</v>
      </c>
      <c r="H40" s="1">
        <v>435</v>
      </c>
      <c r="I40" s="113" t="s">
        <v>277</v>
      </c>
    </row>
    <row r="41" spans="2:9" s="46" customFormat="1" ht="12.75">
      <c r="B41" s="77">
        <f t="shared" si="0"/>
        <v>27</v>
      </c>
      <c r="C41" s="92" t="s">
        <v>639</v>
      </c>
      <c r="D41" s="1">
        <v>225</v>
      </c>
      <c r="E41" s="1" t="s">
        <v>111</v>
      </c>
      <c r="F41" s="1">
        <v>264</v>
      </c>
      <c r="G41" s="1" t="s">
        <v>110</v>
      </c>
      <c r="H41" s="1">
        <v>489</v>
      </c>
      <c r="I41" s="113" t="s">
        <v>304</v>
      </c>
    </row>
    <row r="42" spans="2:9" s="46" customFormat="1" ht="12.75">
      <c r="B42" s="77">
        <f t="shared" si="0"/>
        <v>28</v>
      </c>
      <c r="C42" s="92" t="s">
        <v>639</v>
      </c>
      <c r="D42" s="1">
        <v>251</v>
      </c>
      <c r="E42" s="1" t="s">
        <v>498</v>
      </c>
      <c r="F42" s="1">
        <v>264</v>
      </c>
      <c r="G42" s="1" t="s">
        <v>499</v>
      </c>
      <c r="H42" s="1">
        <v>515</v>
      </c>
      <c r="I42" s="113" t="s">
        <v>505</v>
      </c>
    </row>
    <row r="43" spans="2:9" s="46" customFormat="1" ht="12.75">
      <c r="B43" s="77">
        <f t="shared" si="0"/>
        <v>29</v>
      </c>
      <c r="C43" s="92" t="s">
        <v>639</v>
      </c>
      <c r="D43" s="1">
        <v>297</v>
      </c>
      <c r="E43" s="1" t="s">
        <v>1043</v>
      </c>
      <c r="F43" s="1">
        <v>264</v>
      </c>
      <c r="G43" s="1" t="s">
        <v>1044</v>
      </c>
      <c r="H43" s="1">
        <v>561</v>
      </c>
      <c r="I43" s="113" t="s">
        <v>506</v>
      </c>
    </row>
    <row r="44" spans="2:9" s="46" customFormat="1" ht="12.75">
      <c r="B44" s="77">
        <f t="shared" si="0"/>
        <v>30</v>
      </c>
      <c r="C44" s="92" t="s">
        <v>639</v>
      </c>
      <c r="D44" s="1">
        <v>291</v>
      </c>
      <c r="E44" s="1" t="s">
        <v>699</v>
      </c>
      <c r="F44" s="1">
        <v>292</v>
      </c>
      <c r="G44" s="1" t="s">
        <v>700</v>
      </c>
      <c r="H44" s="1">
        <v>583</v>
      </c>
      <c r="I44" s="113" t="s">
        <v>43</v>
      </c>
    </row>
    <row r="45" spans="2:9" s="46" customFormat="1" ht="12.75">
      <c r="B45" s="77">
        <f t="shared" si="0"/>
        <v>31</v>
      </c>
      <c r="C45" s="92" t="s">
        <v>639</v>
      </c>
      <c r="D45" s="1">
        <v>371</v>
      </c>
      <c r="E45" s="1" t="s">
        <v>1045</v>
      </c>
      <c r="F45" s="1">
        <v>291</v>
      </c>
      <c r="G45" s="1" t="s">
        <v>1046</v>
      </c>
      <c r="H45" s="1">
        <v>662</v>
      </c>
      <c r="I45" s="113" t="s">
        <v>30</v>
      </c>
    </row>
    <row r="46" spans="2:9" s="46" customFormat="1" ht="12.75">
      <c r="B46" s="77">
        <f t="shared" si="0"/>
        <v>32</v>
      </c>
      <c r="C46" s="92" t="s">
        <v>639</v>
      </c>
      <c r="D46" s="1">
        <v>329</v>
      </c>
      <c r="E46" s="1" t="s">
        <v>1047</v>
      </c>
      <c r="F46" s="1">
        <v>340</v>
      </c>
      <c r="G46" s="1" t="s">
        <v>1048</v>
      </c>
      <c r="H46" s="1">
        <v>669</v>
      </c>
      <c r="I46" s="113" t="s">
        <v>299</v>
      </c>
    </row>
    <row r="47" spans="2:9" s="46" customFormat="1" ht="12.75">
      <c r="B47" s="77">
        <f aca="true" t="shared" si="1" ref="B47:B78">B46+1</f>
        <v>33</v>
      </c>
      <c r="C47" s="92" t="s">
        <v>639</v>
      </c>
      <c r="D47" s="1">
        <v>363</v>
      </c>
      <c r="E47" s="1" t="s">
        <v>1049</v>
      </c>
      <c r="F47" s="1">
        <v>305</v>
      </c>
      <c r="G47" s="1" t="s">
        <v>1050</v>
      </c>
      <c r="H47" s="1">
        <v>668</v>
      </c>
      <c r="I47" s="113" t="s">
        <v>299</v>
      </c>
    </row>
    <row r="48" spans="2:9" s="46" customFormat="1" ht="12.75">
      <c r="B48" s="77">
        <f t="shared" si="1"/>
        <v>34</v>
      </c>
      <c r="C48" s="92" t="s">
        <v>639</v>
      </c>
      <c r="D48" s="1">
        <v>365</v>
      </c>
      <c r="E48" s="1" t="s">
        <v>938</v>
      </c>
      <c r="F48" s="1">
        <v>350</v>
      </c>
      <c r="G48" s="1" t="s">
        <v>937</v>
      </c>
      <c r="H48" s="1">
        <v>715</v>
      </c>
      <c r="I48" s="113" t="s">
        <v>296</v>
      </c>
    </row>
    <row r="49" spans="2:9" s="46" customFormat="1" ht="12.75">
      <c r="B49" s="77">
        <f t="shared" si="1"/>
        <v>35</v>
      </c>
      <c r="C49" s="92" t="s">
        <v>639</v>
      </c>
      <c r="D49" s="1">
        <v>371</v>
      </c>
      <c r="E49" s="1" t="s">
        <v>1051</v>
      </c>
      <c r="F49" s="1">
        <v>345</v>
      </c>
      <c r="G49" s="1" t="s">
        <v>1052</v>
      </c>
      <c r="H49" s="1">
        <v>716</v>
      </c>
      <c r="I49" s="113" t="s">
        <v>296</v>
      </c>
    </row>
    <row r="50" spans="2:9" s="46" customFormat="1" ht="12.75">
      <c r="B50" s="77">
        <f t="shared" si="1"/>
        <v>36</v>
      </c>
      <c r="C50" s="92" t="s">
        <v>639</v>
      </c>
      <c r="D50" s="1">
        <v>393</v>
      </c>
      <c r="E50" s="1" t="s">
        <v>1053</v>
      </c>
      <c r="F50" s="1">
        <v>349</v>
      </c>
      <c r="G50" s="1" t="s">
        <v>1054</v>
      </c>
      <c r="H50" s="1">
        <v>742</v>
      </c>
      <c r="I50" s="113" t="s">
        <v>32</v>
      </c>
    </row>
    <row r="51" spans="2:9" s="46" customFormat="1" ht="12.75">
      <c r="B51" s="77">
        <f t="shared" si="1"/>
        <v>37</v>
      </c>
      <c r="C51" s="92" t="s">
        <v>639</v>
      </c>
      <c r="D51" s="1">
        <v>357</v>
      </c>
      <c r="E51" s="1" t="s">
        <v>1055</v>
      </c>
      <c r="F51" s="1">
        <v>288</v>
      </c>
      <c r="G51" s="1" t="s">
        <v>1056</v>
      </c>
      <c r="H51" s="1">
        <v>645</v>
      </c>
      <c r="I51" s="113" t="s">
        <v>520</v>
      </c>
    </row>
    <row r="52" spans="2:9" s="46" customFormat="1" ht="12.75">
      <c r="B52" s="77">
        <f t="shared" si="1"/>
        <v>38</v>
      </c>
      <c r="C52" s="92" t="s">
        <v>639</v>
      </c>
      <c r="D52" s="1">
        <v>335</v>
      </c>
      <c r="E52" s="1" t="s">
        <v>714</v>
      </c>
      <c r="F52" s="1">
        <v>354</v>
      </c>
      <c r="G52" s="1" t="s">
        <v>715</v>
      </c>
      <c r="H52" s="1">
        <v>689</v>
      </c>
      <c r="I52" s="113" t="s">
        <v>512</v>
      </c>
    </row>
    <row r="53" spans="2:9" s="46" customFormat="1" ht="12.75">
      <c r="B53" s="77">
        <f t="shared" si="1"/>
        <v>39</v>
      </c>
      <c r="C53" s="92" t="s">
        <v>639</v>
      </c>
      <c r="D53" s="1">
        <v>316</v>
      </c>
      <c r="E53" s="1" t="s">
        <v>1057</v>
      </c>
      <c r="F53" s="1">
        <v>319</v>
      </c>
      <c r="G53" s="1" t="s">
        <v>1058</v>
      </c>
      <c r="H53" s="1">
        <v>635</v>
      </c>
      <c r="I53" s="113" t="s">
        <v>380</v>
      </c>
    </row>
    <row r="54" spans="2:9" s="46" customFormat="1" ht="12.75">
      <c r="B54" s="77">
        <f t="shared" si="1"/>
        <v>40</v>
      </c>
      <c r="C54" s="92" t="s">
        <v>639</v>
      </c>
      <c r="D54" s="1">
        <v>369</v>
      </c>
      <c r="E54" s="1" t="s">
        <v>1059</v>
      </c>
      <c r="F54" s="1">
        <v>307</v>
      </c>
      <c r="G54" s="1" t="s">
        <v>1060</v>
      </c>
      <c r="H54" s="1">
        <v>676</v>
      </c>
      <c r="I54" s="113" t="s">
        <v>37</v>
      </c>
    </row>
    <row r="55" spans="2:9" s="46" customFormat="1" ht="12.75">
      <c r="B55" s="77">
        <f t="shared" si="1"/>
        <v>41</v>
      </c>
      <c r="C55" s="92" t="s">
        <v>639</v>
      </c>
      <c r="D55" s="1">
        <v>342</v>
      </c>
      <c r="E55" s="1" t="s">
        <v>973</v>
      </c>
      <c r="F55" s="1">
        <v>303</v>
      </c>
      <c r="G55" s="1" t="s">
        <v>974</v>
      </c>
      <c r="H55" s="1">
        <v>645</v>
      </c>
      <c r="I55" s="113" t="s">
        <v>520</v>
      </c>
    </row>
    <row r="56" spans="2:9" s="46" customFormat="1" ht="12.75">
      <c r="B56" s="77">
        <f t="shared" si="1"/>
        <v>42</v>
      </c>
      <c r="C56" s="92" t="s">
        <v>639</v>
      </c>
      <c r="D56" s="1">
        <v>311</v>
      </c>
      <c r="E56" s="1" t="s">
        <v>1061</v>
      </c>
      <c r="F56" s="1">
        <v>288</v>
      </c>
      <c r="G56" s="1" t="s">
        <v>1062</v>
      </c>
      <c r="H56" s="1">
        <v>599</v>
      </c>
      <c r="I56" s="113" t="s">
        <v>701</v>
      </c>
    </row>
    <row r="57" spans="2:9" s="46" customFormat="1" ht="12.75">
      <c r="B57" s="77">
        <f t="shared" si="1"/>
        <v>43</v>
      </c>
      <c r="C57" s="92" t="s">
        <v>639</v>
      </c>
      <c r="D57" s="1">
        <v>323</v>
      </c>
      <c r="E57" s="1" t="s">
        <v>164</v>
      </c>
      <c r="F57" s="1">
        <v>297</v>
      </c>
      <c r="G57" s="1" t="s">
        <v>165</v>
      </c>
      <c r="H57" s="1">
        <v>620</v>
      </c>
      <c r="I57" s="113" t="s">
        <v>959</v>
      </c>
    </row>
    <row r="58" spans="2:9" s="46" customFormat="1" ht="12.75">
      <c r="B58" s="77">
        <f t="shared" si="1"/>
        <v>44</v>
      </c>
      <c r="C58" s="92" t="s">
        <v>639</v>
      </c>
      <c r="D58" s="1">
        <v>318</v>
      </c>
      <c r="E58" s="1" t="s">
        <v>833</v>
      </c>
      <c r="F58" s="1">
        <v>285</v>
      </c>
      <c r="G58" s="1" t="s">
        <v>834</v>
      </c>
      <c r="H58" s="1">
        <v>603</v>
      </c>
      <c r="I58" s="113" t="s">
        <v>383</v>
      </c>
    </row>
    <row r="59" spans="2:9" s="46" customFormat="1" ht="12.75">
      <c r="B59" s="77">
        <f t="shared" si="1"/>
        <v>45</v>
      </c>
      <c r="C59" s="92" t="s">
        <v>639</v>
      </c>
      <c r="D59" s="1">
        <v>312</v>
      </c>
      <c r="E59" s="1" t="s">
        <v>1063</v>
      </c>
      <c r="F59" s="1">
        <v>261</v>
      </c>
      <c r="G59" s="1" t="s">
        <v>1064</v>
      </c>
      <c r="H59" s="1">
        <v>573</v>
      </c>
      <c r="I59" s="113" t="s">
        <v>962</v>
      </c>
    </row>
    <row r="60" spans="2:9" s="46" customFormat="1" ht="12.75">
      <c r="B60" s="77">
        <f t="shared" si="1"/>
        <v>46</v>
      </c>
      <c r="C60" s="92" t="s">
        <v>639</v>
      </c>
      <c r="D60" s="1">
        <v>323</v>
      </c>
      <c r="E60" s="1" t="s">
        <v>396</v>
      </c>
      <c r="F60" s="1">
        <v>283</v>
      </c>
      <c r="G60" s="1" t="s">
        <v>397</v>
      </c>
      <c r="H60" s="1">
        <v>606</v>
      </c>
      <c r="I60" s="113" t="s">
        <v>509</v>
      </c>
    </row>
    <row r="61" spans="2:9" s="46" customFormat="1" ht="12.75">
      <c r="B61" s="77">
        <f t="shared" si="1"/>
        <v>47</v>
      </c>
      <c r="C61" s="93" t="s">
        <v>639</v>
      </c>
      <c r="D61" s="1">
        <v>291</v>
      </c>
      <c r="E61" s="1" t="s">
        <v>851</v>
      </c>
      <c r="F61" s="1">
        <v>280</v>
      </c>
      <c r="G61" s="1" t="s">
        <v>852</v>
      </c>
      <c r="H61" s="1">
        <v>571</v>
      </c>
      <c r="I61" s="113" t="s">
        <v>962</v>
      </c>
    </row>
    <row r="62" spans="2:9" s="46" customFormat="1" ht="12.75">
      <c r="B62" s="77">
        <f t="shared" si="1"/>
        <v>48</v>
      </c>
      <c r="C62" s="93" t="s">
        <v>639</v>
      </c>
      <c r="D62" s="1">
        <v>275</v>
      </c>
      <c r="E62" s="1" t="s">
        <v>1065</v>
      </c>
      <c r="F62" s="1">
        <v>252</v>
      </c>
      <c r="G62" s="1" t="s">
        <v>1066</v>
      </c>
      <c r="H62" s="1">
        <v>527</v>
      </c>
      <c r="I62" s="113" t="s">
        <v>844</v>
      </c>
    </row>
    <row r="63" spans="2:9" s="46" customFormat="1" ht="12.75">
      <c r="B63" s="77">
        <f t="shared" si="1"/>
        <v>49</v>
      </c>
      <c r="C63" s="93" t="s">
        <v>639</v>
      </c>
      <c r="D63" s="1">
        <v>276</v>
      </c>
      <c r="E63" s="1" t="s">
        <v>922</v>
      </c>
      <c r="F63" s="1">
        <v>245</v>
      </c>
      <c r="G63" s="1" t="s">
        <v>1067</v>
      </c>
      <c r="H63" s="1">
        <v>521</v>
      </c>
      <c r="I63" s="113" t="s">
        <v>531</v>
      </c>
    </row>
    <row r="64" spans="2:9" s="46" customFormat="1" ht="12.75">
      <c r="B64" s="77">
        <f t="shared" si="1"/>
        <v>50</v>
      </c>
      <c r="C64" s="93" t="s">
        <v>639</v>
      </c>
      <c r="D64" s="1">
        <v>273</v>
      </c>
      <c r="E64" s="1" t="s">
        <v>194</v>
      </c>
      <c r="F64" s="1">
        <v>227</v>
      </c>
      <c r="G64" s="1" t="s">
        <v>195</v>
      </c>
      <c r="H64" s="1">
        <v>500</v>
      </c>
      <c r="I64" s="113" t="s">
        <v>10</v>
      </c>
    </row>
    <row r="65" spans="2:9" s="46" customFormat="1" ht="12.75">
      <c r="B65" s="77">
        <f t="shared" si="1"/>
        <v>51</v>
      </c>
      <c r="C65" s="93" t="s">
        <v>639</v>
      </c>
      <c r="D65" s="1">
        <v>224</v>
      </c>
      <c r="E65" s="1" t="s">
        <v>655</v>
      </c>
      <c r="F65" s="1">
        <v>238</v>
      </c>
      <c r="G65" s="1" t="s">
        <v>656</v>
      </c>
      <c r="H65" s="1">
        <v>462</v>
      </c>
      <c r="I65" s="113" t="s">
        <v>536</v>
      </c>
    </row>
    <row r="66" spans="2:9" s="46" customFormat="1" ht="12.75">
      <c r="B66" s="77">
        <f t="shared" si="1"/>
        <v>52</v>
      </c>
      <c r="C66" s="93" t="s">
        <v>639</v>
      </c>
      <c r="D66" s="1">
        <v>224</v>
      </c>
      <c r="E66" s="1" t="s">
        <v>715</v>
      </c>
      <c r="F66" s="1">
        <v>212</v>
      </c>
      <c r="G66" s="1" t="s">
        <v>714</v>
      </c>
      <c r="H66" s="1">
        <v>436</v>
      </c>
      <c r="I66" s="113" t="s">
        <v>277</v>
      </c>
    </row>
    <row r="67" spans="2:9" s="46" customFormat="1" ht="12.75">
      <c r="B67" s="77">
        <f t="shared" si="1"/>
        <v>53</v>
      </c>
      <c r="C67" s="93" t="s">
        <v>639</v>
      </c>
      <c r="D67" s="1">
        <v>226</v>
      </c>
      <c r="E67" s="1" t="s">
        <v>1068</v>
      </c>
      <c r="F67" s="1">
        <v>213</v>
      </c>
      <c r="G67" s="1" t="s">
        <v>1069</v>
      </c>
      <c r="H67" s="1">
        <v>439</v>
      </c>
      <c r="I67" s="113" t="s">
        <v>13</v>
      </c>
    </row>
    <row r="68" spans="2:9" s="46" customFormat="1" ht="12.75">
      <c r="B68" s="77">
        <f t="shared" si="1"/>
        <v>54</v>
      </c>
      <c r="C68" s="93" t="s">
        <v>639</v>
      </c>
      <c r="D68" s="1">
        <v>215</v>
      </c>
      <c r="E68" s="1" t="s">
        <v>410</v>
      </c>
      <c r="F68" s="1">
        <v>209</v>
      </c>
      <c r="G68" s="1" t="s">
        <v>409</v>
      </c>
      <c r="H68" s="1">
        <v>424</v>
      </c>
      <c r="I68" s="113" t="s">
        <v>12</v>
      </c>
    </row>
    <row r="69" spans="2:9" s="46" customFormat="1" ht="12.75">
      <c r="B69" s="77">
        <f t="shared" si="1"/>
        <v>55</v>
      </c>
      <c r="C69" s="93" t="s">
        <v>639</v>
      </c>
      <c r="D69" s="1">
        <v>195</v>
      </c>
      <c r="E69" s="1" t="s">
        <v>953</v>
      </c>
      <c r="F69" s="1">
        <v>217</v>
      </c>
      <c r="G69" s="1" t="s">
        <v>952</v>
      </c>
      <c r="H69" s="1">
        <v>412</v>
      </c>
      <c r="I69" s="113" t="s">
        <v>288</v>
      </c>
    </row>
    <row r="70" spans="2:9" s="46" customFormat="1" ht="12.75">
      <c r="B70" s="77">
        <f t="shared" si="1"/>
        <v>56</v>
      </c>
      <c r="C70" s="93" t="s">
        <v>639</v>
      </c>
      <c r="D70" s="1">
        <v>194</v>
      </c>
      <c r="E70" s="1" t="s">
        <v>93</v>
      </c>
      <c r="F70" s="1">
        <v>196</v>
      </c>
      <c r="G70" s="1" t="s">
        <v>92</v>
      </c>
      <c r="H70" s="1">
        <v>390</v>
      </c>
      <c r="I70" s="113" t="s">
        <v>502</v>
      </c>
    </row>
    <row r="71" spans="2:9" s="46" customFormat="1" ht="12.75">
      <c r="B71" s="77">
        <f t="shared" si="1"/>
        <v>57</v>
      </c>
      <c r="C71" s="93" t="s">
        <v>639</v>
      </c>
      <c r="D71" s="1">
        <v>229</v>
      </c>
      <c r="E71" s="1" t="s">
        <v>852</v>
      </c>
      <c r="F71" s="1">
        <v>238</v>
      </c>
      <c r="G71" s="1" t="s">
        <v>851</v>
      </c>
      <c r="H71" s="1">
        <v>467</v>
      </c>
      <c r="I71" s="113" t="s">
        <v>479</v>
      </c>
    </row>
    <row r="72" spans="2:9" s="46" customFormat="1" ht="12.75">
      <c r="B72" s="77">
        <f t="shared" si="1"/>
        <v>58</v>
      </c>
      <c r="C72" s="93" t="s">
        <v>639</v>
      </c>
      <c r="D72" s="1">
        <v>222</v>
      </c>
      <c r="E72" s="1" t="s">
        <v>510</v>
      </c>
      <c r="F72" s="1">
        <v>188</v>
      </c>
      <c r="G72" s="1" t="s">
        <v>511</v>
      </c>
      <c r="H72" s="1">
        <v>410</v>
      </c>
      <c r="I72" s="113" t="s">
        <v>14</v>
      </c>
    </row>
    <row r="73" spans="2:9" s="46" customFormat="1" ht="12.75">
      <c r="B73" s="77">
        <f t="shared" si="1"/>
        <v>59</v>
      </c>
      <c r="C73" s="93" t="s">
        <v>639</v>
      </c>
      <c r="D73" s="1">
        <v>177</v>
      </c>
      <c r="E73" s="1" t="s">
        <v>957</v>
      </c>
      <c r="F73" s="1">
        <v>213</v>
      </c>
      <c r="G73" s="1" t="s">
        <v>956</v>
      </c>
      <c r="H73" s="1">
        <v>390</v>
      </c>
      <c r="I73" s="113" t="s">
        <v>502</v>
      </c>
    </row>
    <row r="74" spans="2:9" s="46" customFormat="1" ht="12.75">
      <c r="B74" s="77">
        <f t="shared" si="1"/>
        <v>60</v>
      </c>
      <c r="C74" s="93" t="s">
        <v>639</v>
      </c>
      <c r="D74" s="1">
        <v>192</v>
      </c>
      <c r="E74" s="1" t="s">
        <v>219</v>
      </c>
      <c r="F74" s="1">
        <v>197</v>
      </c>
      <c r="G74" s="1" t="s">
        <v>218</v>
      </c>
      <c r="H74" s="1">
        <v>389</v>
      </c>
      <c r="I74" s="113" t="s">
        <v>24</v>
      </c>
    </row>
    <row r="75" spans="2:9" s="46" customFormat="1" ht="12.75">
      <c r="B75" s="77">
        <f t="shared" si="1"/>
        <v>61</v>
      </c>
      <c r="C75" s="93" t="s">
        <v>639</v>
      </c>
      <c r="D75" s="1">
        <v>185</v>
      </c>
      <c r="E75" s="1" t="s">
        <v>91</v>
      </c>
      <c r="F75" s="1">
        <v>186</v>
      </c>
      <c r="G75" s="1" t="s">
        <v>90</v>
      </c>
      <c r="H75" s="1">
        <v>371</v>
      </c>
      <c r="I75" s="113" t="s">
        <v>18</v>
      </c>
    </row>
    <row r="76" spans="2:9" s="46" customFormat="1" ht="12.75">
      <c r="B76" s="77">
        <f t="shared" si="1"/>
        <v>62</v>
      </c>
      <c r="C76" s="93" t="s">
        <v>639</v>
      </c>
      <c r="D76" s="1">
        <v>206</v>
      </c>
      <c r="E76" s="1" t="s">
        <v>1070</v>
      </c>
      <c r="F76" s="1">
        <v>199</v>
      </c>
      <c r="G76" s="1" t="s">
        <v>1071</v>
      </c>
      <c r="H76" s="1">
        <v>405</v>
      </c>
      <c r="I76" s="113" t="s">
        <v>19</v>
      </c>
    </row>
    <row r="77" spans="2:9" s="46" customFormat="1" ht="12.75">
      <c r="B77" s="77">
        <f t="shared" si="1"/>
        <v>63</v>
      </c>
      <c r="C77" s="93" t="s">
        <v>639</v>
      </c>
      <c r="D77" s="1">
        <v>203</v>
      </c>
      <c r="E77" s="1" t="s">
        <v>859</v>
      </c>
      <c r="F77" s="1">
        <v>210</v>
      </c>
      <c r="G77" s="1" t="s">
        <v>860</v>
      </c>
      <c r="H77" s="1">
        <v>413</v>
      </c>
      <c r="I77" s="113" t="s">
        <v>288</v>
      </c>
    </row>
    <row r="78" spans="2:9" s="46" customFormat="1" ht="12.75">
      <c r="B78" s="77">
        <f t="shared" si="1"/>
        <v>64</v>
      </c>
      <c r="C78" s="93" t="s">
        <v>639</v>
      </c>
      <c r="D78" s="1">
        <v>215</v>
      </c>
      <c r="E78" s="1" t="s">
        <v>1072</v>
      </c>
      <c r="F78" s="1">
        <v>187</v>
      </c>
      <c r="G78" s="1" t="s">
        <v>1073</v>
      </c>
      <c r="H78" s="1">
        <v>402</v>
      </c>
      <c r="I78" s="113" t="s">
        <v>25</v>
      </c>
    </row>
    <row r="79" spans="2:9" s="46" customFormat="1" ht="12.75">
      <c r="B79" s="77">
        <f aca="true" t="shared" si="2" ref="B79:B113">B78+1</f>
        <v>65</v>
      </c>
      <c r="C79" s="93" t="s">
        <v>639</v>
      </c>
      <c r="D79" s="1">
        <v>173</v>
      </c>
      <c r="E79" s="1" t="s">
        <v>229</v>
      </c>
      <c r="F79" s="1">
        <v>184</v>
      </c>
      <c r="G79" s="1" t="s">
        <v>228</v>
      </c>
      <c r="H79" s="1">
        <v>357</v>
      </c>
      <c r="I79" s="113" t="s">
        <v>15</v>
      </c>
    </row>
    <row r="80" spans="2:9" s="46" customFormat="1" ht="12.75">
      <c r="B80" s="77">
        <f t="shared" si="2"/>
        <v>66</v>
      </c>
      <c r="C80" s="93" t="s">
        <v>639</v>
      </c>
      <c r="D80" s="1">
        <v>188</v>
      </c>
      <c r="E80" s="1" t="s">
        <v>1074</v>
      </c>
      <c r="F80" s="1">
        <v>206</v>
      </c>
      <c r="G80" s="1" t="s">
        <v>1075</v>
      </c>
      <c r="H80" s="1">
        <v>394</v>
      </c>
      <c r="I80" s="113" t="s">
        <v>54</v>
      </c>
    </row>
    <row r="81" spans="2:9" s="46" customFormat="1" ht="12.75">
      <c r="B81" s="77">
        <f t="shared" si="2"/>
        <v>67</v>
      </c>
      <c r="C81" s="93" t="s">
        <v>639</v>
      </c>
      <c r="D81" s="1">
        <v>179</v>
      </c>
      <c r="E81" s="1" t="s">
        <v>974</v>
      </c>
      <c r="F81" s="1">
        <v>202</v>
      </c>
      <c r="G81" s="1" t="s">
        <v>973</v>
      </c>
      <c r="H81" s="1">
        <v>381</v>
      </c>
      <c r="I81" s="113" t="s">
        <v>17</v>
      </c>
    </row>
    <row r="82" spans="2:9" s="46" customFormat="1" ht="12.75">
      <c r="B82" s="77">
        <f t="shared" si="2"/>
        <v>68</v>
      </c>
      <c r="C82" s="93" t="s">
        <v>639</v>
      </c>
      <c r="D82" s="1">
        <v>165</v>
      </c>
      <c r="E82" s="1" t="s">
        <v>297</v>
      </c>
      <c r="F82" s="1">
        <v>168</v>
      </c>
      <c r="G82" s="1" t="s">
        <v>298</v>
      </c>
      <c r="H82" s="1">
        <v>333</v>
      </c>
      <c r="I82" s="113" t="s">
        <v>869</v>
      </c>
    </row>
    <row r="83" spans="2:9" s="46" customFormat="1" ht="12.75">
      <c r="B83" s="77">
        <f t="shared" si="2"/>
        <v>69</v>
      </c>
      <c r="C83" s="93" t="s">
        <v>639</v>
      </c>
      <c r="D83" s="1">
        <v>149</v>
      </c>
      <c r="E83" s="1" t="s">
        <v>1076</v>
      </c>
      <c r="F83" s="1">
        <v>148</v>
      </c>
      <c r="G83" s="1" t="s">
        <v>1077</v>
      </c>
      <c r="H83" s="1">
        <v>297</v>
      </c>
      <c r="I83" s="113" t="s">
        <v>421</v>
      </c>
    </row>
    <row r="84" spans="2:9" s="46" customFormat="1" ht="12.75">
      <c r="B84" s="77">
        <f t="shared" si="2"/>
        <v>70</v>
      </c>
      <c r="C84" s="93" t="s">
        <v>639</v>
      </c>
      <c r="D84" s="1">
        <v>128</v>
      </c>
      <c r="E84" s="1" t="s">
        <v>655</v>
      </c>
      <c r="F84" s="1">
        <v>136</v>
      </c>
      <c r="G84" s="1" t="s">
        <v>656</v>
      </c>
      <c r="H84" s="1">
        <v>264</v>
      </c>
      <c r="I84" s="113" t="s">
        <v>64</v>
      </c>
    </row>
    <row r="85" spans="2:9" s="46" customFormat="1" ht="12.75">
      <c r="B85" s="77">
        <f t="shared" si="2"/>
        <v>71</v>
      </c>
      <c r="C85" s="93" t="s">
        <v>639</v>
      </c>
      <c r="D85" s="1">
        <v>167</v>
      </c>
      <c r="E85" s="1" t="s">
        <v>526</v>
      </c>
      <c r="F85" s="1">
        <v>152</v>
      </c>
      <c r="G85" s="1" t="s">
        <v>527</v>
      </c>
      <c r="H85" s="1">
        <v>319</v>
      </c>
      <c r="I85" s="113" t="s">
        <v>1078</v>
      </c>
    </row>
    <row r="86" spans="2:9" s="46" customFormat="1" ht="12.75">
      <c r="B86" s="77">
        <f t="shared" si="2"/>
        <v>72</v>
      </c>
      <c r="C86" s="93" t="s">
        <v>639</v>
      </c>
      <c r="D86" s="1">
        <v>96</v>
      </c>
      <c r="E86" s="1" t="s">
        <v>1079</v>
      </c>
      <c r="F86" s="1">
        <v>89</v>
      </c>
      <c r="G86" s="1" t="s">
        <v>1034</v>
      </c>
      <c r="H86" s="1">
        <v>185</v>
      </c>
      <c r="I86" s="113" t="s">
        <v>68</v>
      </c>
    </row>
    <row r="87" spans="2:9" s="46" customFormat="1" ht="12.75">
      <c r="B87" s="77">
        <f t="shared" si="2"/>
        <v>73</v>
      </c>
      <c r="C87" s="93" t="s">
        <v>639</v>
      </c>
      <c r="D87" s="1">
        <v>111</v>
      </c>
      <c r="E87" s="1" t="s">
        <v>522</v>
      </c>
      <c r="F87" s="1">
        <v>135</v>
      </c>
      <c r="G87" s="1" t="s">
        <v>521</v>
      </c>
      <c r="H87" s="1">
        <v>246</v>
      </c>
      <c r="I87" s="113" t="s">
        <v>314</v>
      </c>
    </row>
    <row r="88" spans="2:9" s="46" customFormat="1" ht="12.75">
      <c r="B88" s="77">
        <f t="shared" si="2"/>
        <v>74</v>
      </c>
      <c r="C88" s="93" t="s">
        <v>639</v>
      </c>
      <c r="D88" s="1">
        <v>144</v>
      </c>
      <c r="E88" s="1" t="s">
        <v>1080</v>
      </c>
      <c r="F88" s="1">
        <v>119</v>
      </c>
      <c r="G88" s="1" t="s">
        <v>654</v>
      </c>
      <c r="H88" s="1">
        <v>263</v>
      </c>
      <c r="I88" s="113" t="s">
        <v>64</v>
      </c>
    </row>
    <row r="89" spans="2:9" s="46" customFormat="1" ht="12.75">
      <c r="B89" s="77">
        <f t="shared" si="2"/>
        <v>75</v>
      </c>
      <c r="C89" s="93" t="s">
        <v>639</v>
      </c>
      <c r="D89" s="1">
        <v>112</v>
      </c>
      <c r="E89" s="1" t="s">
        <v>1081</v>
      </c>
      <c r="F89" s="1">
        <v>147</v>
      </c>
      <c r="G89" s="1" t="s">
        <v>1082</v>
      </c>
      <c r="H89" s="1">
        <v>259</v>
      </c>
      <c r="I89" s="113" t="s">
        <v>63</v>
      </c>
    </row>
    <row r="90" spans="2:9" s="46" customFormat="1" ht="12.75">
      <c r="B90" s="77">
        <f t="shared" si="2"/>
        <v>76</v>
      </c>
      <c r="C90" s="93" t="s">
        <v>639</v>
      </c>
      <c r="D90" s="1">
        <v>119</v>
      </c>
      <c r="E90" s="1" t="s">
        <v>549</v>
      </c>
      <c r="F90" s="1">
        <v>125</v>
      </c>
      <c r="G90" s="1" t="s">
        <v>550</v>
      </c>
      <c r="H90" s="1">
        <v>244</v>
      </c>
      <c r="I90" s="113" t="s">
        <v>65</v>
      </c>
    </row>
    <row r="91" spans="2:9" s="46" customFormat="1" ht="12.75">
      <c r="B91" s="77">
        <f t="shared" si="2"/>
        <v>77</v>
      </c>
      <c r="C91" s="93" t="s">
        <v>639</v>
      </c>
      <c r="D91" s="1">
        <v>111</v>
      </c>
      <c r="E91" s="1" t="s">
        <v>674</v>
      </c>
      <c r="F91" s="1">
        <v>112</v>
      </c>
      <c r="G91" s="1" t="s">
        <v>675</v>
      </c>
      <c r="H91" s="1">
        <v>223</v>
      </c>
      <c r="I91" s="113" t="s">
        <v>59</v>
      </c>
    </row>
    <row r="92" spans="2:9" s="46" customFormat="1" ht="12.75">
      <c r="B92" s="77">
        <f t="shared" si="2"/>
        <v>78</v>
      </c>
      <c r="C92" s="93" t="s">
        <v>639</v>
      </c>
      <c r="D92" s="1">
        <v>101</v>
      </c>
      <c r="E92" s="1" t="s">
        <v>1083</v>
      </c>
      <c r="F92" s="1">
        <v>111</v>
      </c>
      <c r="G92" s="1" t="s">
        <v>1084</v>
      </c>
      <c r="H92" s="1">
        <v>212</v>
      </c>
      <c r="I92" s="113" t="s">
        <v>743</v>
      </c>
    </row>
    <row r="93" spans="2:9" s="46" customFormat="1" ht="12.75">
      <c r="B93" s="77">
        <f t="shared" si="2"/>
        <v>79</v>
      </c>
      <c r="C93" s="93" t="s">
        <v>639</v>
      </c>
      <c r="D93" s="1">
        <v>96</v>
      </c>
      <c r="E93" s="1" t="s">
        <v>198</v>
      </c>
      <c r="F93" s="1">
        <v>98</v>
      </c>
      <c r="G93" s="1" t="s">
        <v>199</v>
      </c>
      <c r="H93" s="1">
        <v>194</v>
      </c>
      <c r="I93" s="113" t="s">
        <v>872</v>
      </c>
    </row>
    <row r="94" spans="2:9" s="46" customFormat="1" ht="12.75">
      <c r="B94" s="77">
        <f t="shared" si="2"/>
        <v>80</v>
      </c>
      <c r="C94" s="93" t="s">
        <v>639</v>
      </c>
      <c r="D94" s="1">
        <v>81</v>
      </c>
      <c r="E94" s="1" t="s">
        <v>1085</v>
      </c>
      <c r="F94" s="1">
        <v>107</v>
      </c>
      <c r="G94" s="1" t="s">
        <v>1086</v>
      </c>
      <c r="H94" s="1">
        <v>188</v>
      </c>
      <c r="I94" s="113" t="s">
        <v>67</v>
      </c>
    </row>
    <row r="95" spans="2:9" s="46" customFormat="1" ht="12.75">
      <c r="B95" s="77">
        <f t="shared" si="2"/>
        <v>81</v>
      </c>
      <c r="C95" s="93" t="s">
        <v>639</v>
      </c>
      <c r="D95" s="1">
        <v>51</v>
      </c>
      <c r="E95" s="1" t="s">
        <v>1087</v>
      </c>
      <c r="F95" s="1">
        <v>93</v>
      </c>
      <c r="G95" s="1" t="s">
        <v>1088</v>
      </c>
      <c r="H95" s="1">
        <v>144</v>
      </c>
      <c r="I95" s="113" t="s">
        <v>993</v>
      </c>
    </row>
    <row r="96" spans="2:14" s="46" customFormat="1" ht="12.75">
      <c r="B96" s="77">
        <f t="shared" si="2"/>
        <v>82</v>
      </c>
      <c r="C96" s="93" t="s">
        <v>639</v>
      </c>
      <c r="D96" s="1">
        <v>61</v>
      </c>
      <c r="E96" s="1" t="s">
        <v>1089</v>
      </c>
      <c r="F96" s="1">
        <v>73</v>
      </c>
      <c r="G96" s="1" t="s">
        <v>1090</v>
      </c>
      <c r="H96" s="1">
        <v>134</v>
      </c>
      <c r="I96" s="113" t="s">
        <v>71</v>
      </c>
      <c r="N96" s="88"/>
    </row>
    <row r="97" spans="2:9" s="46" customFormat="1" ht="12.75">
      <c r="B97" s="77">
        <f t="shared" si="2"/>
        <v>83</v>
      </c>
      <c r="C97" s="93" t="s">
        <v>639</v>
      </c>
      <c r="D97" s="1">
        <v>37</v>
      </c>
      <c r="E97" s="1" t="s">
        <v>1091</v>
      </c>
      <c r="F97" s="1">
        <v>81</v>
      </c>
      <c r="G97" s="1" t="s">
        <v>1092</v>
      </c>
      <c r="H97" s="1">
        <v>118</v>
      </c>
      <c r="I97" s="113" t="s">
        <v>72</v>
      </c>
    </row>
    <row r="98" spans="2:9" s="46" customFormat="1" ht="12.75">
      <c r="B98" s="77">
        <f t="shared" si="2"/>
        <v>84</v>
      </c>
      <c r="C98" s="93" t="s">
        <v>639</v>
      </c>
      <c r="D98" s="1">
        <v>34</v>
      </c>
      <c r="E98" s="1" t="s">
        <v>1093</v>
      </c>
      <c r="F98" s="1">
        <v>70</v>
      </c>
      <c r="G98" s="1" t="s">
        <v>1094</v>
      </c>
      <c r="H98" s="1">
        <v>104</v>
      </c>
      <c r="I98" s="113" t="s">
        <v>1095</v>
      </c>
    </row>
    <row r="99" spans="2:9" s="46" customFormat="1" ht="12.75">
      <c r="B99" s="77">
        <f t="shared" si="2"/>
        <v>85</v>
      </c>
      <c r="C99" s="93" t="s">
        <v>639</v>
      </c>
      <c r="D99" s="1">
        <v>41</v>
      </c>
      <c r="E99" s="1" t="s">
        <v>1096</v>
      </c>
      <c r="F99" s="1">
        <v>61</v>
      </c>
      <c r="G99" s="1" t="s">
        <v>1097</v>
      </c>
      <c r="H99" s="1">
        <v>102</v>
      </c>
      <c r="I99" s="113" t="s">
        <v>1095</v>
      </c>
    </row>
    <row r="100" spans="2:9" s="46" customFormat="1" ht="12.75">
      <c r="B100" s="77">
        <f t="shared" si="2"/>
        <v>86</v>
      </c>
      <c r="C100" s="93" t="s">
        <v>639</v>
      </c>
      <c r="D100" s="1">
        <v>28</v>
      </c>
      <c r="E100" s="1" t="s">
        <v>1098</v>
      </c>
      <c r="F100" s="1">
        <v>55</v>
      </c>
      <c r="G100" s="1" t="s">
        <v>1099</v>
      </c>
      <c r="H100" s="1">
        <v>83</v>
      </c>
      <c r="I100" s="113" t="s">
        <v>450</v>
      </c>
    </row>
    <row r="101" spans="2:9" s="46" customFormat="1" ht="12.75">
      <c r="B101" s="77">
        <f t="shared" si="2"/>
        <v>87</v>
      </c>
      <c r="C101" s="93" t="s">
        <v>639</v>
      </c>
      <c r="D101" s="1">
        <v>27</v>
      </c>
      <c r="E101" s="1" t="s">
        <v>1100</v>
      </c>
      <c r="F101" s="1">
        <v>53</v>
      </c>
      <c r="G101" s="1" t="s">
        <v>1101</v>
      </c>
      <c r="H101" s="1">
        <v>80</v>
      </c>
      <c r="I101" s="113" t="s">
        <v>450</v>
      </c>
    </row>
    <row r="102" spans="2:13" s="46" customFormat="1" ht="12.75">
      <c r="B102" s="77">
        <f t="shared" si="2"/>
        <v>88</v>
      </c>
      <c r="C102" s="93" t="s">
        <v>639</v>
      </c>
      <c r="D102" s="1">
        <v>30</v>
      </c>
      <c r="E102" s="1" t="s">
        <v>1102</v>
      </c>
      <c r="F102" s="1">
        <v>42</v>
      </c>
      <c r="G102" s="1" t="s">
        <v>1103</v>
      </c>
      <c r="H102" s="1">
        <v>72</v>
      </c>
      <c r="I102" s="113" t="s">
        <v>1104</v>
      </c>
      <c r="L102" s="88"/>
      <c r="M102" s="94"/>
    </row>
    <row r="103" spans="2:9" s="46" customFormat="1" ht="12.75">
      <c r="B103" s="77">
        <f t="shared" si="2"/>
        <v>89</v>
      </c>
      <c r="C103" s="93" t="s">
        <v>639</v>
      </c>
      <c r="D103" s="1">
        <v>9</v>
      </c>
      <c r="E103" s="1" t="s">
        <v>1105</v>
      </c>
      <c r="F103" s="1">
        <v>49</v>
      </c>
      <c r="G103" s="1" t="s">
        <v>1106</v>
      </c>
      <c r="H103" s="1">
        <v>58</v>
      </c>
      <c r="I103" s="113" t="s">
        <v>769</v>
      </c>
    </row>
    <row r="104" spans="2:9" s="46" customFormat="1" ht="12.75">
      <c r="B104" s="77">
        <f t="shared" si="2"/>
        <v>90</v>
      </c>
      <c r="C104" s="93" t="s">
        <v>639</v>
      </c>
      <c r="D104" s="1">
        <v>13</v>
      </c>
      <c r="E104" s="1" t="s">
        <v>451</v>
      </c>
      <c r="F104" s="1">
        <v>30</v>
      </c>
      <c r="G104" s="1" t="s">
        <v>452</v>
      </c>
      <c r="H104" s="1">
        <v>43</v>
      </c>
      <c r="I104" s="113" t="s">
        <v>317</v>
      </c>
    </row>
    <row r="105" spans="2:9" s="46" customFormat="1" ht="12.75">
      <c r="B105" s="77">
        <f t="shared" si="2"/>
        <v>91</v>
      </c>
      <c r="C105" s="93" t="s">
        <v>639</v>
      </c>
      <c r="D105" s="1">
        <v>8</v>
      </c>
      <c r="E105" s="1" t="s">
        <v>268</v>
      </c>
      <c r="F105" s="1">
        <v>36</v>
      </c>
      <c r="G105" s="1" t="s">
        <v>269</v>
      </c>
      <c r="H105" s="1">
        <v>44</v>
      </c>
      <c r="I105" s="113" t="s">
        <v>317</v>
      </c>
    </row>
    <row r="106" spans="2:9" s="46" customFormat="1" ht="12.75">
      <c r="B106" s="77">
        <f t="shared" si="2"/>
        <v>92</v>
      </c>
      <c r="C106" s="93" t="s">
        <v>639</v>
      </c>
      <c r="D106" s="1">
        <v>6</v>
      </c>
      <c r="E106" s="1" t="s">
        <v>262</v>
      </c>
      <c r="F106" s="1">
        <v>16</v>
      </c>
      <c r="G106" s="1" t="s">
        <v>263</v>
      </c>
      <c r="H106" s="1">
        <v>22</v>
      </c>
      <c r="I106" s="113" t="s">
        <v>600</v>
      </c>
    </row>
    <row r="107" spans="2:9" s="46" customFormat="1" ht="12.75">
      <c r="B107" s="77">
        <f t="shared" si="2"/>
        <v>93</v>
      </c>
      <c r="C107" s="93" t="s">
        <v>639</v>
      </c>
      <c r="D107" s="1">
        <v>4</v>
      </c>
      <c r="E107" s="1" t="s">
        <v>1107</v>
      </c>
      <c r="F107" s="1">
        <v>12</v>
      </c>
      <c r="G107" s="1" t="s">
        <v>1108</v>
      </c>
      <c r="H107" s="1">
        <v>16</v>
      </c>
      <c r="I107" s="113" t="s">
        <v>84</v>
      </c>
    </row>
    <row r="108" spans="2:9" s="46" customFormat="1" ht="12.75">
      <c r="B108" s="77">
        <f t="shared" si="2"/>
        <v>94</v>
      </c>
      <c r="C108" s="93" t="s">
        <v>639</v>
      </c>
      <c r="D108" s="1">
        <v>2</v>
      </c>
      <c r="E108" s="1" t="s">
        <v>603</v>
      </c>
      <c r="F108" s="1">
        <v>7</v>
      </c>
      <c r="G108" s="1" t="s">
        <v>604</v>
      </c>
      <c r="H108" s="1">
        <v>9</v>
      </c>
      <c r="I108" s="113" t="s">
        <v>466</v>
      </c>
    </row>
    <row r="109" spans="2:9" s="46" customFormat="1" ht="12.75">
      <c r="B109" s="77">
        <f t="shared" si="2"/>
        <v>95</v>
      </c>
      <c r="C109" s="93" t="s">
        <v>639</v>
      </c>
      <c r="D109" s="1">
        <v>2</v>
      </c>
      <c r="E109" s="1" t="s">
        <v>324</v>
      </c>
      <c r="F109" s="1">
        <v>8</v>
      </c>
      <c r="G109" s="1" t="s">
        <v>325</v>
      </c>
      <c r="H109" s="1">
        <v>10</v>
      </c>
      <c r="I109" s="113" t="s">
        <v>83</v>
      </c>
    </row>
    <row r="110" spans="2:9" s="46" customFormat="1" ht="12.75">
      <c r="B110" s="77">
        <f t="shared" si="2"/>
        <v>96</v>
      </c>
      <c r="C110" s="93" t="s">
        <v>639</v>
      </c>
      <c r="D110" s="1">
        <v>2</v>
      </c>
      <c r="E110" s="1" t="s">
        <v>272</v>
      </c>
      <c r="F110" s="1">
        <v>2</v>
      </c>
      <c r="G110" s="1" t="s">
        <v>272</v>
      </c>
      <c r="H110" s="1">
        <v>4</v>
      </c>
      <c r="I110" s="113" t="s">
        <v>85</v>
      </c>
    </row>
    <row r="111" spans="2:9" s="46" customFormat="1" ht="12.75">
      <c r="B111" s="77">
        <f t="shared" si="2"/>
        <v>97</v>
      </c>
      <c r="C111" s="93" t="s">
        <v>639</v>
      </c>
      <c r="D111" s="1">
        <v>1</v>
      </c>
      <c r="E111" s="1" t="s">
        <v>1109</v>
      </c>
      <c r="F111" s="1">
        <v>8</v>
      </c>
      <c r="G111" s="1" t="s">
        <v>1110</v>
      </c>
      <c r="H111" s="1">
        <v>9</v>
      </c>
      <c r="I111" s="113" t="s">
        <v>466</v>
      </c>
    </row>
    <row r="112" spans="2:9" s="46" customFormat="1" ht="12.75">
      <c r="B112" s="77">
        <f t="shared" si="2"/>
        <v>98</v>
      </c>
      <c r="C112" s="93" t="s">
        <v>639</v>
      </c>
      <c r="D112" s="1">
        <v>2</v>
      </c>
      <c r="E112" s="1" t="s">
        <v>1111</v>
      </c>
      <c r="F112" s="1">
        <v>5</v>
      </c>
      <c r="G112" s="1" t="s">
        <v>1112</v>
      </c>
      <c r="H112" s="1">
        <v>7</v>
      </c>
      <c r="I112" s="113" t="s">
        <v>466</v>
      </c>
    </row>
    <row r="113" spans="2:9" s="46" customFormat="1" ht="12.75">
      <c r="B113" s="77">
        <f t="shared" si="2"/>
        <v>99</v>
      </c>
      <c r="C113" s="93" t="s">
        <v>639</v>
      </c>
      <c r="D113" s="105">
        <v>0</v>
      </c>
      <c r="E113" s="106" t="s">
        <v>86</v>
      </c>
      <c r="F113" s="106">
        <v>0</v>
      </c>
      <c r="G113" s="106" t="s">
        <v>86</v>
      </c>
      <c r="H113" s="106">
        <v>0</v>
      </c>
      <c r="I113" s="107" t="s">
        <v>86</v>
      </c>
    </row>
    <row r="114" spans="2:9" s="46" customFormat="1" ht="12.75">
      <c r="B114" s="77">
        <v>100</v>
      </c>
      <c r="C114" s="93" t="s">
        <v>639</v>
      </c>
      <c r="D114" s="1">
        <v>0</v>
      </c>
      <c r="E114" s="1" t="s">
        <v>86</v>
      </c>
      <c r="F114" s="1">
        <v>4</v>
      </c>
      <c r="G114" s="1" t="s">
        <v>273</v>
      </c>
      <c r="H114" s="1">
        <v>4</v>
      </c>
      <c r="I114" s="113" t="s">
        <v>85</v>
      </c>
    </row>
    <row r="115" spans="2:9" s="46" customFormat="1" ht="12.75">
      <c r="B115" s="77">
        <v>101</v>
      </c>
      <c r="C115" s="93" t="s">
        <v>639</v>
      </c>
      <c r="D115" s="1">
        <v>0</v>
      </c>
      <c r="E115" s="1" t="s">
        <v>86</v>
      </c>
      <c r="F115" s="1">
        <v>1</v>
      </c>
      <c r="G115" s="1" t="s">
        <v>273</v>
      </c>
      <c r="H115" s="1">
        <v>1</v>
      </c>
      <c r="I115" s="113" t="s">
        <v>86</v>
      </c>
    </row>
    <row r="116" spans="2:9" s="46" customFormat="1" ht="13.5" thickBot="1">
      <c r="B116" s="100">
        <v>102</v>
      </c>
      <c r="C116" s="100" t="s">
        <v>3</v>
      </c>
      <c r="D116" s="1">
        <v>0</v>
      </c>
      <c r="E116" s="1" t="s">
        <v>86</v>
      </c>
      <c r="F116" s="1">
        <v>2</v>
      </c>
      <c r="G116" s="1" t="s">
        <v>273</v>
      </c>
      <c r="H116" s="1">
        <v>2</v>
      </c>
      <c r="I116" s="113" t="s">
        <v>85</v>
      </c>
    </row>
    <row r="117" spans="2:9" s="46" customFormat="1" ht="13.5" thickBot="1">
      <c r="B117" s="70"/>
      <c r="C117" s="98" t="s">
        <v>4</v>
      </c>
      <c r="D117" s="82">
        <f>SUM(D14:D116)</f>
        <v>18546</v>
      </c>
      <c r="E117" s="83">
        <v>50.21</v>
      </c>
      <c r="F117" s="83">
        <f>SUM(F14:F116)</f>
        <v>18388</v>
      </c>
      <c r="G117" s="83">
        <v>49.79</v>
      </c>
      <c r="H117" s="83">
        <f>SUM(H14:H116)</f>
        <v>36934</v>
      </c>
      <c r="I117" s="119">
        <v>100</v>
      </c>
    </row>
    <row r="118" spans="2:10" s="46" customFormat="1" ht="12.75">
      <c r="B118" s="66"/>
      <c r="C118" s="66"/>
      <c r="J118" s="66"/>
    </row>
    <row r="119" spans="2:10" s="46" customFormat="1" ht="12.75">
      <c r="B119" s="66"/>
      <c r="C119" s="66"/>
      <c r="J119" s="66"/>
    </row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  <row r="524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119"/>
  <sheetViews>
    <sheetView workbookViewId="0" topLeftCell="A106">
      <selection activeCell="B1" sqref="B1:I118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  <col min="10" max="10" width="24.140625" style="0" customWidth="1"/>
    <col min="11" max="11" width="38.8515625" style="0" customWidth="1"/>
    <col min="12" max="12" width="7.8515625" style="0" customWidth="1"/>
    <col min="13" max="13" width="10.7109375" style="0" customWidth="1"/>
    <col min="14" max="14" width="10.140625" style="0" customWidth="1"/>
    <col min="15" max="15" width="9.00390625" style="0" customWidth="1"/>
    <col min="16" max="16" width="11.28125" style="0" customWidth="1"/>
    <col min="17" max="17" width="7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2012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1113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1114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4"/>
      <c r="E12" s="2"/>
      <c r="F12" s="2"/>
      <c r="G12" s="2"/>
      <c r="H12" s="2"/>
      <c r="I12" s="2"/>
      <c r="J12" s="2"/>
    </row>
    <row r="13" spans="2:14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  <c r="M13" s="88"/>
      <c r="N13" s="94"/>
    </row>
    <row r="14" spans="2:19" s="46" customFormat="1" ht="12.75">
      <c r="B14" s="74">
        <v>0</v>
      </c>
      <c r="C14" s="91" t="s">
        <v>3</v>
      </c>
      <c r="D14" s="122">
        <v>235</v>
      </c>
      <c r="E14" s="123" t="s">
        <v>842</v>
      </c>
      <c r="F14" s="123">
        <v>200</v>
      </c>
      <c r="G14" s="123" t="s">
        <v>843</v>
      </c>
      <c r="H14" s="123">
        <v>435</v>
      </c>
      <c r="I14" s="112" t="s">
        <v>51</v>
      </c>
      <c r="L14" s="88"/>
      <c r="M14" s="94"/>
      <c r="R14" s="88"/>
      <c r="S14" s="94"/>
    </row>
    <row r="15" spans="2:9" s="46" customFormat="1" ht="12.75">
      <c r="B15" s="77">
        <f aca="true" t="shared" si="0" ref="B15:B46">B14+1</f>
        <v>1</v>
      </c>
      <c r="C15" s="92" t="s">
        <v>638</v>
      </c>
      <c r="D15" s="124">
        <v>252</v>
      </c>
      <c r="E15" s="125" t="s">
        <v>632</v>
      </c>
      <c r="F15" s="125">
        <v>208</v>
      </c>
      <c r="G15" s="125" t="s">
        <v>633</v>
      </c>
      <c r="H15" s="125">
        <v>460</v>
      </c>
      <c r="I15" s="113" t="s">
        <v>26</v>
      </c>
    </row>
    <row r="16" spans="2:9" s="46" customFormat="1" ht="12.75">
      <c r="B16" s="77">
        <f t="shared" si="0"/>
        <v>2</v>
      </c>
      <c r="C16" s="92" t="s">
        <v>3</v>
      </c>
      <c r="D16" s="124">
        <v>251</v>
      </c>
      <c r="E16" s="125" t="s">
        <v>168</v>
      </c>
      <c r="F16" s="125">
        <v>213</v>
      </c>
      <c r="G16" s="125" t="s">
        <v>169</v>
      </c>
      <c r="H16" s="125">
        <v>464</v>
      </c>
      <c r="I16" s="113" t="s">
        <v>536</v>
      </c>
    </row>
    <row r="17" spans="2:9" s="46" customFormat="1" ht="12.75">
      <c r="B17" s="77">
        <f t="shared" si="0"/>
        <v>3</v>
      </c>
      <c r="C17" s="92" t="s">
        <v>3</v>
      </c>
      <c r="D17" s="124">
        <v>242</v>
      </c>
      <c r="E17" s="125" t="s">
        <v>312</v>
      </c>
      <c r="F17" s="125">
        <v>244</v>
      </c>
      <c r="G17" s="125" t="s">
        <v>311</v>
      </c>
      <c r="H17" s="125">
        <v>486</v>
      </c>
      <c r="I17" s="113" t="s">
        <v>48</v>
      </c>
    </row>
    <row r="18" spans="2:9" s="46" customFormat="1" ht="12.75">
      <c r="B18" s="77">
        <f t="shared" si="0"/>
        <v>4</v>
      </c>
      <c r="C18" s="92" t="s">
        <v>3</v>
      </c>
      <c r="D18" s="124">
        <v>237</v>
      </c>
      <c r="E18" s="125" t="s">
        <v>822</v>
      </c>
      <c r="F18" s="125">
        <v>264</v>
      </c>
      <c r="G18" s="125" t="s">
        <v>821</v>
      </c>
      <c r="H18" s="125">
        <v>501</v>
      </c>
      <c r="I18" s="113" t="s">
        <v>10</v>
      </c>
    </row>
    <row r="19" spans="2:9" s="46" customFormat="1" ht="12.75">
      <c r="B19" s="77">
        <f t="shared" si="0"/>
        <v>5</v>
      </c>
      <c r="C19" s="92" t="s">
        <v>639</v>
      </c>
      <c r="D19" s="124">
        <v>246</v>
      </c>
      <c r="E19" s="125" t="s">
        <v>781</v>
      </c>
      <c r="F19" s="125">
        <v>247</v>
      </c>
      <c r="G19" s="125" t="s">
        <v>782</v>
      </c>
      <c r="H19" s="125">
        <v>493</v>
      </c>
      <c r="I19" s="113" t="s">
        <v>47</v>
      </c>
    </row>
    <row r="20" spans="2:9" s="46" customFormat="1" ht="12.75">
      <c r="B20" s="77">
        <f t="shared" si="0"/>
        <v>6</v>
      </c>
      <c r="C20" s="92" t="s">
        <v>639</v>
      </c>
      <c r="D20" s="124">
        <v>240</v>
      </c>
      <c r="E20" s="125" t="s">
        <v>808</v>
      </c>
      <c r="F20" s="125">
        <v>224</v>
      </c>
      <c r="G20" s="125" t="s">
        <v>809</v>
      </c>
      <c r="H20" s="125">
        <v>464</v>
      </c>
      <c r="I20" s="113" t="s">
        <v>536</v>
      </c>
    </row>
    <row r="21" spans="2:9" s="46" customFormat="1" ht="12.75">
      <c r="B21" s="77">
        <f t="shared" si="0"/>
        <v>7</v>
      </c>
      <c r="C21" s="92" t="s">
        <v>639</v>
      </c>
      <c r="D21" s="124">
        <v>210</v>
      </c>
      <c r="E21" s="125" t="s">
        <v>305</v>
      </c>
      <c r="F21" s="125">
        <v>224</v>
      </c>
      <c r="G21" s="125" t="s">
        <v>306</v>
      </c>
      <c r="H21" s="125">
        <v>434</v>
      </c>
      <c r="I21" s="113" t="s">
        <v>51</v>
      </c>
    </row>
    <row r="22" spans="2:9" s="46" customFormat="1" ht="12.75">
      <c r="B22" s="77">
        <f t="shared" si="0"/>
        <v>8</v>
      </c>
      <c r="C22" s="92" t="s">
        <v>639</v>
      </c>
      <c r="D22" s="124">
        <v>219</v>
      </c>
      <c r="E22" s="125" t="s">
        <v>791</v>
      </c>
      <c r="F22" s="125">
        <v>211</v>
      </c>
      <c r="G22" s="125" t="s">
        <v>790</v>
      </c>
      <c r="H22" s="125">
        <v>430</v>
      </c>
      <c r="I22" s="113" t="s">
        <v>53</v>
      </c>
    </row>
    <row r="23" spans="2:9" s="46" customFormat="1" ht="12.75">
      <c r="B23" s="77">
        <f t="shared" si="0"/>
        <v>9</v>
      </c>
      <c r="C23" s="92" t="s">
        <v>639</v>
      </c>
      <c r="D23" s="124">
        <v>208</v>
      </c>
      <c r="E23" s="125" t="s">
        <v>1116</v>
      </c>
      <c r="F23" s="125">
        <v>237</v>
      </c>
      <c r="G23" s="125" t="s">
        <v>1117</v>
      </c>
      <c r="H23" s="125">
        <v>445</v>
      </c>
      <c r="I23" s="113" t="s">
        <v>52</v>
      </c>
    </row>
    <row r="24" spans="2:9" s="46" customFormat="1" ht="12.75">
      <c r="B24" s="77">
        <f t="shared" si="0"/>
        <v>10</v>
      </c>
      <c r="C24" s="92" t="s">
        <v>639</v>
      </c>
      <c r="D24" s="124">
        <v>177</v>
      </c>
      <c r="E24" s="125" t="s">
        <v>533</v>
      </c>
      <c r="F24" s="125">
        <v>174</v>
      </c>
      <c r="G24" s="125" t="s">
        <v>532</v>
      </c>
      <c r="H24" s="125">
        <v>351</v>
      </c>
      <c r="I24" s="113" t="s">
        <v>20</v>
      </c>
    </row>
    <row r="25" spans="2:9" s="46" customFormat="1" ht="12.75">
      <c r="B25" s="77">
        <f t="shared" si="0"/>
        <v>11</v>
      </c>
      <c r="C25" s="92" t="s">
        <v>639</v>
      </c>
      <c r="D25" s="124">
        <v>212</v>
      </c>
      <c r="E25" s="125" t="s">
        <v>1118</v>
      </c>
      <c r="F25" s="125">
        <v>195</v>
      </c>
      <c r="G25" s="125" t="s">
        <v>1119</v>
      </c>
      <c r="H25" s="125">
        <v>407</v>
      </c>
      <c r="I25" s="113" t="s">
        <v>19</v>
      </c>
    </row>
    <row r="26" spans="2:9" s="46" customFormat="1" ht="12.75">
      <c r="B26" s="77">
        <f t="shared" si="0"/>
        <v>12</v>
      </c>
      <c r="C26" s="92" t="s">
        <v>639</v>
      </c>
      <c r="D26" s="124">
        <v>196</v>
      </c>
      <c r="E26" s="125" t="s">
        <v>931</v>
      </c>
      <c r="F26" s="125">
        <v>213</v>
      </c>
      <c r="G26" s="125" t="s">
        <v>932</v>
      </c>
      <c r="H26" s="125">
        <v>409</v>
      </c>
      <c r="I26" s="113" t="s">
        <v>19</v>
      </c>
    </row>
    <row r="27" spans="2:9" s="46" customFormat="1" ht="12.75">
      <c r="B27" s="77">
        <f t="shared" si="0"/>
        <v>13</v>
      </c>
      <c r="C27" s="92" t="s">
        <v>639</v>
      </c>
      <c r="D27" s="124">
        <v>189</v>
      </c>
      <c r="E27" s="125" t="s">
        <v>272</v>
      </c>
      <c r="F27" s="125">
        <v>189</v>
      </c>
      <c r="G27" s="125" t="s">
        <v>272</v>
      </c>
      <c r="H27" s="125">
        <v>378</v>
      </c>
      <c r="I27" s="113" t="s">
        <v>16</v>
      </c>
    </row>
    <row r="28" spans="2:9" s="46" customFormat="1" ht="12.75">
      <c r="B28" s="77">
        <f t="shared" si="0"/>
        <v>14</v>
      </c>
      <c r="C28" s="92" t="s">
        <v>639</v>
      </c>
      <c r="D28" s="124">
        <v>197</v>
      </c>
      <c r="E28" s="125" t="s">
        <v>413</v>
      </c>
      <c r="F28" s="125">
        <v>165</v>
      </c>
      <c r="G28" s="125" t="s">
        <v>414</v>
      </c>
      <c r="H28" s="125">
        <v>362</v>
      </c>
      <c r="I28" s="113" t="s">
        <v>23</v>
      </c>
    </row>
    <row r="29" spans="2:9" s="46" customFormat="1" ht="12.75">
      <c r="B29" s="77">
        <f t="shared" si="0"/>
        <v>15</v>
      </c>
      <c r="C29" s="92" t="s">
        <v>639</v>
      </c>
      <c r="D29" s="124">
        <v>167</v>
      </c>
      <c r="E29" s="125" t="s">
        <v>1120</v>
      </c>
      <c r="F29" s="125">
        <v>172</v>
      </c>
      <c r="G29" s="125" t="s">
        <v>1121</v>
      </c>
      <c r="H29" s="125">
        <v>339</v>
      </c>
      <c r="I29" s="113" t="s">
        <v>933</v>
      </c>
    </row>
    <row r="30" spans="2:9" s="46" customFormat="1" ht="12.75">
      <c r="B30" s="77">
        <f t="shared" si="0"/>
        <v>16</v>
      </c>
      <c r="C30" s="92" t="s">
        <v>639</v>
      </c>
      <c r="D30" s="124">
        <v>179</v>
      </c>
      <c r="E30" s="125" t="s">
        <v>493</v>
      </c>
      <c r="F30" s="125">
        <v>184</v>
      </c>
      <c r="G30" s="125" t="s">
        <v>492</v>
      </c>
      <c r="H30" s="125">
        <v>363</v>
      </c>
      <c r="I30" s="113" t="s">
        <v>23</v>
      </c>
    </row>
    <row r="31" spans="2:9" s="46" customFormat="1" ht="12.75">
      <c r="B31" s="77">
        <f t="shared" si="0"/>
        <v>17</v>
      </c>
      <c r="C31" s="92" t="s">
        <v>639</v>
      </c>
      <c r="D31" s="124">
        <v>168</v>
      </c>
      <c r="E31" s="125" t="s">
        <v>809</v>
      </c>
      <c r="F31" s="125">
        <v>180</v>
      </c>
      <c r="G31" s="125" t="s">
        <v>808</v>
      </c>
      <c r="H31" s="125">
        <v>348</v>
      </c>
      <c r="I31" s="113" t="s">
        <v>485</v>
      </c>
    </row>
    <row r="32" spans="2:9" s="46" customFormat="1" ht="12.75">
      <c r="B32" s="77">
        <f t="shared" si="0"/>
        <v>18</v>
      </c>
      <c r="C32" s="92" t="s">
        <v>639</v>
      </c>
      <c r="D32" s="124">
        <v>191</v>
      </c>
      <c r="E32" s="125" t="s">
        <v>1122</v>
      </c>
      <c r="F32" s="125">
        <v>151</v>
      </c>
      <c r="G32" s="125" t="s">
        <v>1123</v>
      </c>
      <c r="H32" s="125">
        <v>342</v>
      </c>
      <c r="I32" s="113" t="s">
        <v>729</v>
      </c>
    </row>
    <row r="33" spans="2:9" s="46" customFormat="1" ht="12.75">
      <c r="B33" s="77">
        <f t="shared" si="0"/>
        <v>19</v>
      </c>
      <c r="C33" s="92" t="s">
        <v>639</v>
      </c>
      <c r="D33" s="124">
        <v>173</v>
      </c>
      <c r="E33" s="125" t="s">
        <v>1124</v>
      </c>
      <c r="F33" s="125">
        <v>194</v>
      </c>
      <c r="G33" s="125" t="s">
        <v>1125</v>
      </c>
      <c r="H33" s="125">
        <v>367</v>
      </c>
      <c r="I33" s="113" t="s">
        <v>21</v>
      </c>
    </row>
    <row r="34" spans="2:9" s="46" customFormat="1" ht="12.75">
      <c r="B34" s="77">
        <f t="shared" si="0"/>
        <v>20</v>
      </c>
      <c r="C34" s="92" t="s">
        <v>639</v>
      </c>
      <c r="D34" s="124">
        <v>202</v>
      </c>
      <c r="E34" s="125" t="s">
        <v>979</v>
      </c>
      <c r="F34" s="125">
        <v>199</v>
      </c>
      <c r="G34" s="125" t="s">
        <v>978</v>
      </c>
      <c r="H34" s="125">
        <v>401</v>
      </c>
      <c r="I34" s="113" t="s">
        <v>55</v>
      </c>
    </row>
    <row r="35" spans="2:9" s="46" customFormat="1" ht="12.75">
      <c r="B35" s="77">
        <f t="shared" si="0"/>
        <v>21</v>
      </c>
      <c r="C35" s="92" t="s">
        <v>639</v>
      </c>
      <c r="D35" s="124">
        <v>175</v>
      </c>
      <c r="E35" s="125" t="s">
        <v>294</v>
      </c>
      <c r="F35" s="125">
        <v>182</v>
      </c>
      <c r="G35" s="125" t="s">
        <v>293</v>
      </c>
      <c r="H35" s="125">
        <v>357</v>
      </c>
      <c r="I35" s="113" t="s">
        <v>56</v>
      </c>
    </row>
    <row r="36" spans="2:9" s="46" customFormat="1" ht="12.75">
      <c r="B36" s="77">
        <f t="shared" si="0"/>
        <v>22</v>
      </c>
      <c r="C36" s="92" t="s">
        <v>639</v>
      </c>
      <c r="D36" s="124">
        <v>181</v>
      </c>
      <c r="E36" s="125" t="s">
        <v>278</v>
      </c>
      <c r="F36" s="125">
        <v>186</v>
      </c>
      <c r="G36" s="125" t="s">
        <v>279</v>
      </c>
      <c r="H36" s="125">
        <v>367</v>
      </c>
      <c r="I36" s="113" t="s">
        <v>21</v>
      </c>
    </row>
    <row r="37" spans="2:9" s="46" customFormat="1" ht="12.75">
      <c r="B37" s="77">
        <f t="shared" si="0"/>
        <v>23</v>
      </c>
      <c r="C37" s="92" t="s">
        <v>639</v>
      </c>
      <c r="D37" s="124">
        <v>188</v>
      </c>
      <c r="E37" s="125" t="s">
        <v>477</v>
      </c>
      <c r="F37" s="125">
        <v>183</v>
      </c>
      <c r="G37" s="125" t="s">
        <v>478</v>
      </c>
      <c r="H37" s="125">
        <v>371</v>
      </c>
      <c r="I37" s="113" t="s">
        <v>18</v>
      </c>
    </row>
    <row r="38" spans="2:9" s="46" customFormat="1" ht="12.75">
      <c r="B38" s="77">
        <f t="shared" si="0"/>
        <v>24</v>
      </c>
      <c r="C38" s="92" t="s">
        <v>639</v>
      </c>
      <c r="D38" s="124">
        <v>180</v>
      </c>
      <c r="E38" s="125" t="s">
        <v>1126</v>
      </c>
      <c r="F38" s="125">
        <v>207</v>
      </c>
      <c r="G38" s="125" t="s">
        <v>1127</v>
      </c>
      <c r="H38" s="125">
        <v>387</v>
      </c>
      <c r="I38" s="113" t="s">
        <v>22</v>
      </c>
    </row>
    <row r="39" spans="2:9" s="46" customFormat="1" ht="12.75">
      <c r="B39" s="77">
        <f t="shared" si="0"/>
        <v>25</v>
      </c>
      <c r="C39" s="92" t="s">
        <v>639</v>
      </c>
      <c r="D39" s="124">
        <v>188</v>
      </c>
      <c r="E39" s="125" t="s">
        <v>1128</v>
      </c>
      <c r="F39" s="125">
        <v>251</v>
      </c>
      <c r="G39" s="125" t="s">
        <v>1129</v>
      </c>
      <c r="H39" s="125">
        <v>439</v>
      </c>
      <c r="I39" s="113" t="s">
        <v>277</v>
      </c>
    </row>
    <row r="40" spans="2:9" s="46" customFormat="1" ht="12.75">
      <c r="B40" s="77">
        <f t="shared" si="0"/>
        <v>26</v>
      </c>
      <c r="C40" s="92" t="s">
        <v>639</v>
      </c>
      <c r="D40" s="124">
        <v>179</v>
      </c>
      <c r="E40" s="125" t="s">
        <v>974</v>
      </c>
      <c r="F40" s="125">
        <v>202</v>
      </c>
      <c r="G40" s="125" t="s">
        <v>973</v>
      </c>
      <c r="H40" s="125">
        <v>381</v>
      </c>
      <c r="I40" s="113" t="s">
        <v>17</v>
      </c>
    </row>
    <row r="41" spans="2:9" s="46" customFormat="1" ht="12.75">
      <c r="B41" s="77">
        <f t="shared" si="0"/>
        <v>27</v>
      </c>
      <c r="C41" s="92" t="s">
        <v>639</v>
      </c>
      <c r="D41" s="124">
        <v>226</v>
      </c>
      <c r="E41" s="125" t="s">
        <v>1068</v>
      </c>
      <c r="F41" s="125">
        <v>213</v>
      </c>
      <c r="G41" s="125" t="s">
        <v>1069</v>
      </c>
      <c r="H41" s="125">
        <v>439</v>
      </c>
      <c r="I41" s="113" t="s">
        <v>277</v>
      </c>
    </row>
    <row r="42" spans="2:9" s="46" customFormat="1" ht="12.75">
      <c r="B42" s="77">
        <f t="shared" si="0"/>
        <v>28</v>
      </c>
      <c r="C42" s="92" t="s">
        <v>639</v>
      </c>
      <c r="D42" s="124">
        <v>233</v>
      </c>
      <c r="E42" s="125" t="s">
        <v>1126</v>
      </c>
      <c r="F42" s="125">
        <v>268</v>
      </c>
      <c r="G42" s="125" t="s">
        <v>1127</v>
      </c>
      <c r="H42" s="125">
        <v>501</v>
      </c>
      <c r="I42" s="113" t="s">
        <v>10</v>
      </c>
    </row>
    <row r="43" spans="2:9" s="46" customFormat="1" ht="12.75">
      <c r="B43" s="77">
        <f t="shared" si="0"/>
        <v>29</v>
      </c>
      <c r="C43" s="92" t="s">
        <v>639</v>
      </c>
      <c r="D43" s="124">
        <v>253</v>
      </c>
      <c r="E43" s="125" t="s">
        <v>272</v>
      </c>
      <c r="F43" s="125">
        <v>253</v>
      </c>
      <c r="G43" s="125" t="s">
        <v>272</v>
      </c>
      <c r="H43" s="125">
        <v>506</v>
      </c>
      <c r="I43" s="113" t="s">
        <v>46</v>
      </c>
    </row>
    <row r="44" spans="2:9" s="46" customFormat="1" ht="12.75">
      <c r="B44" s="77">
        <f t="shared" si="0"/>
        <v>30</v>
      </c>
      <c r="C44" s="92" t="s">
        <v>639</v>
      </c>
      <c r="D44" s="124">
        <v>292</v>
      </c>
      <c r="E44" s="125" t="s">
        <v>205</v>
      </c>
      <c r="F44" s="125">
        <v>269</v>
      </c>
      <c r="G44" s="125" t="s">
        <v>204</v>
      </c>
      <c r="H44" s="125">
        <v>561</v>
      </c>
      <c r="I44" s="113" t="s">
        <v>359</v>
      </c>
    </row>
    <row r="45" spans="2:9" s="46" customFormat="1" ht="12.75">
      <c r="B45" s="77">
        <f t="shared" si="0"/>
        <v>31</v>
      </c>
      <c r="C45" s="92" t="s">
        <v>639</v>
      </c>
      <c r="D45" s="124">
        <v>286</v>
      </c>
      <c r="E45" s="125" t="s">
        <v>946</v>
      </c>
      <c r="F45" s="125">
        <v>304</v>
      </c>
      <c r="G45" s="125" t="s">
        <v>945</v>
      </c>
      <c r="H45" s="125">
        <v>590</v>
      </c>
      <c r="I45" s="113" t="s">
        <v>523</v>
      </c>
    </row>
    <row r="46" spans="2:9" s="46" customFormat="1" ht="12.75">
      <c r="B46" s="77">
        <f t="shared" si="0"/>
        <v>32</v>
      </c>
      <c r="C46" s="92" t="s">
        <v>639</v>
      </c>
      <c r="D46" s="124">
        <v>366</v>
      </c>
      <c r="E46" s="125" t="s">
        <v>1130</v>
      </c>
      <c r="F46" s="125">
        <v>280</v>
      </c>
      <c r="G46" s="125" t="s">
        <v>1131</v>
      </c>
      <c r="H46" s="125">
        <v>646</v>
      </c>
      <c r="I46" s="113" t="s">
        <v>28</v>
      </c>
    </row>
    <row r="47" spans="2:9" s="46" customFormat="1" ht="12.75">
      <c r="B47" s="77">
        <f aca="true" t="shared" si="1" ref="B47:B78">B46+1</f>
        <v>33</v>
      </c>
      <c r="C47" s="92" t="s">
        <v>639</v>
      </c>
      <c r="D47" s="124">
        <v>322</v>
      </c>
      <c r="E47" s="125" t="s">
        <v>401</v>
      </c>
      <c r="F47" s="125">
        <v>329</v>
      </c>
      <c r="G47" s="125" t="s">
        <v>402</v>
      </c>
      <c r="H47" s="125">
        <v>651</v>
      </c>
      <c r="I47" s="113" t="s">
        <v>29</v>
      </c>
    </row>
    <row r="48" spans="2:9" s="46" customFormat="1" ht="12.75">
      <c r="B48" s="77">
        <f t="shared" si="1"/>
        <v>34</v>
      </c>
      <c r="C48" s="92" t="s">
        <v>639</v>
      </c>
      <c r="D48" s="124">
        <v>352</v>
      </c>
      <c r="E48" s="125" t="s">
        <v>302</v>
      </c>
      <c r="F48" s="125">
        <v>306</v>
      </c>
      <c r="G48" s="125" t="s">
        <v>303</v>
      </c>
      <c r="H48" s="125">
        <v>658</v>
      </c>
      <c r="I48" s="113" t="s">
        <v>958</v>
      </c>
    </row>
    <row r="49" spans="2:9" s="46" customFormat="1" ht="12.75">
      <c r="B49" s="77">
        <f t="shared" si="1"/>
        <v>35</v>
      </c>
      <c r="C49" s="92" t="s">
        <v>639</v>
      </c>
      <c r="D49" s="124">
        <v>364</v>
      </c>
      <c r="E49" s="125" t="s">
        <v>1132</v>
      </c>
      <c r="F49" s="125">
        <v>340</v>
      </c>
      <c r="G49" s="125" t="s">
        <v>1133</v>
      </c>
      <c r="H49" s="125">
        <v>704</v>
      </c>
      <c r="I49" s="113" t="s">
        <v>35</v>
      </c>
    </row>
    <row r="50" spans="2:9" s="46" customFormat="1" ht="12.75">
      <c r="B50" s="77">
        <f t="shared" si="1"/>
        <v>36</v>
      </c>
      <c r="C50" s="92" t="s">
        <v>639</v>
      </c>
      <c r="D50" s="124">
        <v>372</v>
      </c>
      <c r="E50" s="125" t="s">
        <v>115</v>
      </c>
      <c r="F50" s="125">
        <v>340</v>
      </c>
      <c r="G50" s="125" t="s">
        <v>114</v>
      </c>
      <c r="H50" s="125">
        <v>712</v>
      </c>
      <c r="I50" s="113" t="s">
        <v>36</v>
      </c>
    </row>
    <row r="51" spans="2:9" s="46" customFormat="1" ht="12.75">
      <c r="B51" s="77">
        <f t="shared" si="1"/>
        <v>37</v>
      </c>
      <c r="C51" s="92" t="s">
        <v>639</v>
      </c>
      <c r="D51" s="124">
        <v>399</v>
      </c>
      <c r="E51" s="125" t="s">
        <v>617</v>
      </c>
      <c r="F51" s="125">
        <v>348</v>
      </c>
      <c r="G51" s="125" t="s">
        <v>618</v>
      </c>
      <c r="H51" s="125">
        <v>747</v>
      </c>
      <c r="I51" s="113" t="s">
        <v>32</v>
      </c>
    </row>
    <row r="52" spans="2:9" s="46" customFormat="1" ht="12.75">
      <c r="B52" s="77">
        <f t="shared" si="1"/>
        <v>38</v>
      </c>
      <c r="C52" s="92" t="s">
        <v>639</v>
      </c>
      <c r="D52" s="124">
        <v>358</v>
      </c>
      <c r="E52" s="125" t="s">
        <v>1122</v>
      </c>
      <c r="F52" s="125">
        <v>283</v>
      </c>
      <c r="G52" s="125" t="s">
        <v>1123</v>
      </c>
      <c r="H52" s="125">
        <v>641</v>
      </c>
      <c r="I52" s="113" t="s">
        <v>625</v>
      </c>
    </row>
    <row r="53" spans="2:9" s="46" customFormat="1" ht="12.75">
      <c r="B53" s="77">
        <f t="shared" si="1"/>
        <v>39</v>
      </c>
      <c r="C53" s="92" t="s">
        <v>639</v>
      </c>
      <c r="D53" s="124">
        <v>338</v>
      </c>
      <c r="E53" s="125" t="s">
        <v>648</v>
      </c>
      <c r="F53" s="125">
        <v>350</v>
      </c>
      <c r="G53" s="125" t="s">
        <v>647</v>
      </c>
      <c r="H53" s="125">
        <v>688</v>
      </c>
      <c r="I53" s="113" t="s">
        <v>513</v>
      </c>
    </row>
    <row r="54" spans="2:9" s="46" customFormat="1" ht="12.75">
      <c r="B54" s="77">
        <f t="shared" si="1"/>
        <v>40</v>
      </c>
      <c r="C54" s="92" t="s">
        <v>639</v>
      </c>
      <c r="D54" s="124">
        <v>308</v>
      </c>
      <c r="E54" s="125" t="s">
        <v>659</v>
      </c>
      <c r="F54" s="125">
        <v>322</v>
      </c>
      <c r="G54" s="125" t="s">
        <v>660</v>
      </c>
      <c r="H54" s="125">
        <v>630</v>
      </c>
      <c r="I54" s="113" t="s">
        <v>698</v>
      </c>
    </row>
    <row r="55" spans="2:9" s="46" customFormat="1" ht="12.75">
      <c r="B55" s="77">
        <f t="shared" si="1"/>
        <v>41</v>
      </c>
      <c r="C55" s="92" t="s">
        <v>639</v>
      </c>
      <c r="D55" s="124">
        <v>364</v>
      </c>
      <c r="E55" s="125" t="s">
        <v>1134</v>
      </c>
      <c r="F55" s="125">
        <v>305</v>
      </c>
      <c r="G55" s="125" t="s">
        <v>1135</v>
      </c>
      <c r="H55" s="125">
        <v>669</v>
      </c>
      <c r="I55" s="113" t="s">
        <v>38</v>
      </c>
    </row>
    <row r="56" spans="2:9" s="46" customFormat="1" ht="12.75">
      <c r="B56" s="77">
        <f t="shared" si="1"/>
        <v>42</v>
      </c>
      <c r="C56" s="92" t="s">
        <v>639</v>
      </c>
      <c r="D56" s="124">
        <v>346</v>
      </c>
      <c r="E56" s="125" t="s">
        <v>1136</v>
      </c>
      <c r="F56" s="125">
        <v>290</v>
      </c>
      <c r="G56" s="125" t="s">
        <v>1137</v>
      </c>
      <c r="H56" s="125">
        <v>636</v>
      </c>
      <c r="I56" s="113" t="s">
        <v>39</v>
      </c>
    </row>
    <row r="57" spans="2:9" s="46" customFormat="1" ht="12.75">
      <c r="B57" s="77">
        <f t="shared" si="1"/>
        <v>43</v>
      </c>
      <c r="C57" s="92" t="s">
        <v>639</v>
      </c>
      <c r="D57" s="124">
        <v>298</v>
      </c>
      <c r="E57" s="125" t="s">
        <v>860</v>
      </c>
      <c r="F57" s="125">
        <v>288</v>
      </c>
      <c r="G57" s="125" t="s">
        <v>859</v>
      </c>
      <c r="H57" s="125">
        <v>586</v>
      </c>
      <c r="I57" s="113" t="s">
        <v>43</v>
      </c>
    </row>
    <row r="58" spans="2:9" s="46" customFormat="1" ht="12.75">
      <c r="B58" s="77">
        <f t="shared" si="1"/>
        <v>44</v>
      </c>
      <c r="C58" s="92" t="s">
        <v>639</v>
      </c>
      <c r="D58" s="124">
        <v>329</v>
      </c>
      <c r="E58" s="125" t="s">
        <v>617</v>
      </c>
      <c r="F58" s="125">
        <v>287</v>
      </c>
      <c r="G58" s="125" t="s">
        <v>618</v>
      </c>
      <c r="H58" s="125">
        <v>616</v>
      </c>
      <c r="I58" s="113" t="s">
        <v>40</v>
      </c>
    </row>
    <row r="59" spans="2:9" s="46" customFormat="1" ht="12.75">
      <c r="B59" s="77">
        <f t="shared" si="1"/>
        <v>45</v>
      </c>
      <c r="C59" s="92" t="s">
        <v>639</v>
      </c>
      <c r="D59" s="124">
        <v>311</v>
      </c>
      <c r="E59" s="125" t="s">
        <v>646</v>
      </c>
      <c r="F59" s="125">
        <v>291</v>
      </c>
      <c r="G59" s="125" t="s">
        <v>645</v>
      </c>
      <c r="H59" s="125">
        <v>602</v>
      </c>
      <c r="I59" s="113" t="s">
        <v>701</v>
      </c>
    </row>
    <row r="60" spans="2:9" s="46" customFormat="1" ht="12.75">
      <c r="B60" s="77">
        <f t="shared" si="1"/>
        <v>46</v>
      </c>
      <c r="C60" s="92" t="s">
        <v>639</v>
      </c>
      <c r="D60" s="124">
        <v>300</v>
      </c>
      <c r="E60" s="125" t="s">
        <v>737</v>
      </c>
      <c r="F60" s="125">
        <v>272</v>
      </c>
      <c r="G60" s="125" t="s">
        <v>736</v>
      </c>
      <c r="H60" s="125">
        <v>572</v>
      </c>
      <c r="I60" s="113" t="s">
        <v>300</v>
      </c>
    </row>
    <row r="61" spans="2:9" s="46" customFormat="1" ht="12.75">
      <c r="B61" s="77">
        <f t="shared" si="1"/>
        <v>47</v>
      </c>
      <c r="C61" s="93" t="s">
        <v>639</v>
      </c>
      <c r="D61" s="124">
        <v>317</v>
      </c>
      <c r="E61" s="125" t="s">
        <v>1138</v>
      </c>
      <c r="F61" s="125">
        <v>282</v>
      </c>
      <c r="G61" s="125" t="s">
        <v>1139</v>
      </c>
      <c r="H61" s="125">
        <v>599</v>
      </c>
      <c r="I61" s="113" t="s">
        <v>1140</v>
      </c>
    </row>
    <row r="62" spans="2:9" s="46" customFormat="1" ht="12.75">
      <c r="B62" s="77">
        <f t="shared" si="1"/>
        <v>48</v>
      </c>
      <c r="C62" s="93" t="s">
        <v>639</v>
      </c>
      <c r="D62" s="124">
        <v>290</v>
      </c>
      <c r="E62" s="125" t="s">
        <v>1141</v>
      </c>
      <c r="F62" s="125">
        <v>282</v>
      </c>
      <c r="G62" s="125" t="s">
        <v>1142</v>
      </c>
      <c r="H62" s="125">
        <v>572</v>
      </c>
      <c r="I62" s="113" t="s">
        <v>300</v>
      </c>
    </row>
    <row r="63" spans="2:9" s="46" customFormat="1" ht="12.75">
      <c r="B63" s="77">
        <f t="shared" si="1"/>
        <v>49</v>
      </c>
      <c r="C63" s="93" t="s">
        <v>639</v>
      </c>
      <c r="D63" s="124">
        <v>277</v>
      </c>
      <c r="E63" s="125" t="s">
        <v>1125</v>
      </c>
      <c r="F63" s="125">
        <v>247</v>
      </c>
      <c r="G63" s="125" t="s">
        <v>1124</v>
      </c>
      <c r="H63" s="125">
        <v>524</v>
      </c>
      <c r="I63" s="113" t="s">
        <v>531</v>
      </c>
    </row>
    <row r="64" spans="2:9" s="46" customFormat="1" ht="12.75">
      <c r="B64" s="77">
        <f t="shared" si="1"/>
        <v>50</v>
      </c>
      <c r="C64" s="93" t="s">
        <v>639</v>
      </c>
      <c r="D64" s="124">
        <v>281</v>
      </c>
      <c r="E64" s="125" t="s">
        <v>1143</v>
      </c>
      <c r="F64" s="125">
        <v>242</v>
      </c>
      <c r="G64" s="125" t="s">
        <v>1144</v>
      </c>
      <c r="H64" s="125">
        <v>523</v>
      </c>
      <c r="I64" s="113" t="s">
        <v>531</v>
      </c>
    </row>
    <row r="65" spans="2:9" s="46" customFormat="1" ht="12.75">
      <c r="B65" s="77">
        <f t="shared" si="1"/>
        <v>51</v>
      </c>
      <c r="C65" s="93" t="s">
        <v>639</v>
      </c>
      <c r="D65" s="124">
        <v>277</v>
      </c>
      <c r="E65" s="125" t="s">
        <v>1145</v>
      </c>
      <c r="F65" s="125">
        <v>233</v>
      </c>
      <c r="G65" s="125" t="s">
        <v>1146</v>
      </c>
      <c r="H65" s="125">
        <v>510</v>
      </c>
      <c r="I65" s="113" t="s">
        <v>45</v>
      </c>
    </row>
    <row r="66" spans="2:9" s="46" customFormat="1" ht="12.75">
      <c r="B66" s="77">
        <f t="shared" si="1"/>
        <v>52</v>
      </c>
      <c r="C66" s="93" t="s">
        <v>639</v>
      </c>
      <c r="D66" s="124">
        <v>223</v>
      </c>
      <c r="E66" s="125" t="s">
        <v>655</v>
      </c>
      <c r="F66" s="125">
        <v>237</v>
      </c>
      <c r="G66" s="125" t="s">
        <v>656</v>
      </c>
      <c r="H66" s="125">
        <v>460</v>
      </c>
      <c r="I66" s="113" t="s">
        <v>26</v>
      </c>
    </row>
    <row r="67" spans="2:9" s="46" customFormat="1" ht="12.75">
      <c r="B67" s="77">
        <f t="shared" si="1"/>
        <v>53</v>
      </c>
      <c r="C67" s="93" t="s">
        <v>639</v>
      </c>
      <c r="D67" s="124">
        <v>222</v>
      </c>
      <c r="E67" s="125" t="s">
        <v>1147</v>
      </c>
      <c r="F67" s="125">
        <v>213</v>
      </c>
      <c r="G67" s="125" t="s">
        <v>1148</v>
      </c>
      <c r="H67" s="125">
        <v>435</v>
      </c>
      <c r="I67" s="113" t="s">
        <v>51</v>
      </c>
    </row>
    <row r="68" spans="2:9" s="46" customFormat="1" ht="12.75">
      <c r="B68" s="77">
        <f t="shared" si="1"/>
        <v>54</v>
      </c>
      <c r="C68" s="93" t="s">
        <v>639</v>
      </c>
      <c r="D68" s="124">
        <v>221</v>
      </c>
      <c r="E68" s="125" t="s">
        <v>109</v>
      </c>
      <c r="F68" s="125">
        <v>209</v>
      </c>
      <c r="G68" s="125" t="s">
        <v>108</v>
      </c>
      <c r="H68" s="125">
        <v>430</v>
      </c>
      <c r="I68" s="113" t="s">
        <v>53</v>
      </c>
    </row>
    <row r="69" spans="2:9" s="46" customFormat="1" ht="12.75">
      <c r="B69" s="77">
        <f t="shared" si="1"/>
        <v>55</v>
      </c>
      <c r="C69" s="93" t="s">
        <v>639</v>
      </c>
      <c r="D69" s="124">
        <v>211</v>
      </c>
      <c r="E69" s="125" t="s">
        <v>1149</v>
      </c>
      <c r="F69" s="125">
        <v>206</v>
      </c>
      <c r="G69" s="125" t="s">
        <v>1150</v>
      </c>
      <c r="H69" s="125">
        <v>417</v>
      </c>
      <c r="I69" s="113" t="s">
        <v>288</v>
      </c>
    </row>
    <row r="70" spans="2:9" s="46" customFormat="1" ht="12.75">
      <c r="B70" s="77">
        <f t="shared" si="1"/>
        <v>56</v>
      </c>
      <c r="C70" s="93" t="s">
        <v>639</v>
      </c>
      <c r="D70" s="124">
        <v>195</v>
      </c>
      <c r="E70" s="125" t="s">
        <v>961</v>
      </c>
      <c r="F70" s="125">
        <v>221</v>
      </c>
      <c r="G70" s="125" t="s">
        <v>1151</v>
      </c>
      <c r="H70" s="125">
        <v>416</v>
      </c>
      <c r="I70" s="113" t="s">
        <v>288</v>
      </c>
    </row>
    <row r="71" spans="2:9" s="46" customFormat="1" ht="12.75">
      <c r="B71" s="77">
        <f t="shared" si="1"/>
        <v>57</v>
      </c>
      <c r="C71" s="93" t="s">
        <v>639</v>
      </c>
      <c r="D71" s="124">
        <v>191</v>
      </c>
      <c r="E71" s="125" t="s">
        <v>394</v>
      </c>
      <c r="F71" s="125">
        <v>198</v>
      </c>
      <c r="G71" s="125" t="s">
        <v>395</v>
      </c>
      <c r="H71" s="125">
        <v>389</v>
      </c>
      <c r="I71" s="113" t="s">
        <v>24</v>
      </c>
    </row>
    <row r="72" spans="2:9" s="46" customFormat="1" ht="12.75">
      <c r="B72" s="77">
        <f t="shared" si="1"/>
        <v>58</v>
      </c>
      <c r="C72" s="93" t="s">
        <v>639</v>
      </c>
      <c r="D72" s="124">
        <v>228</v>
      </c>
      <c r="E72" s="125" t="s">
        <v>1152</v>
      </c>
      <c r="F72" s="125">
        <v>243</v>
      </c>
      <c r="G72" s="125" t="s">
        <v>489</v>
      </c>
      <c r="H72" s="125">
        <v>471</v>
      </c>
      <c r="I72" s="113" t="s">
        <v>330</v>
      </c>
    </row>
    <row r="73" spans="2:9" s="46" customFormat="1" ht="12.75">
      <c r="B73" s="77">
        <f t="shared" si="1"/>
        <v>59</v>
      </c>
      <c r="C73" s="93" t="s">
        <v>639</v>
      </c>
      <c r="D73" s="124">
        <v>219</v>
      </c>
      <c r="E73" s="125" t="s">
        <v>1153</v>
      </c>
      <c r="F73" s="125">
        <v>185</v>
      </c>
      <c r="G73" s="125" t="s">
        <v>1154</v>
      </c>
      <c r="H73" s="125">
        <v>404</v>
      </c>
      <c r="I73" s="113" t="s">
        <v>25</v>
      </c>
    </row>
    <row r="74" spans="2:9" s="46" customFormat="1" ht="12.75">
      <c r="B74" s="77">
        <f t="shared" si="1"/>
        <v>60</v>
      </c>
      <c r="C74" s="93" t="s">
        <v>639</v>
      </c>
      <c r="D74" s="124">
        <v>169</v>
      </c>
      <c r="E74" s="125" t="s">
        <v>1155</v>
      </c>
      <c r="F74" s="125">
        <v>209</v>
      </c>
      <c r="G74" s="125" t="s">
        <v>1156</v>
      </c>
      <c r="H74" s="125">
        <v>378</v>
      </c>
      <c r="I74" s="113" t="s">
        <v>16</v>
      </c>
    </row>
    <row r="75" spans="2:9" s="46" customFormat="1" ht="12.75">
      <c r="B75" s="77">
        <f t="shared" si="1"/>
        <v>61</v>
      </c>
      <c r="C75" s="93" t="s">
        <v>639</v>
      </c>
      <c r="D75" s="124">
        <v>190</v>
      </c>
      <c r="E75" s="125" t="s">
        <v>1157</v>
      </c>
      <c r="F75" s="125">
        <v>196</v>
      </c>
      <c r="G75" s="125" t="s">
        <v>1158</v>
      </c>
      <c r="H75" s="125">
        <v>386</v>
      </c>
      <c r="I75" s="113" t="s">
        <v>22</v>
      </c>
    </row>
    <row r="76" spans="2:9" s="46" customFormat="1" ht="12.75">
      <c r="B76" s="77">
        <f t="shared" si="1"/>
        <v>62</v>
      </c>
      <c r="C76" s="93" t="s">
        <v>639</v>
      </c>
      <c r="D76" s="124">
        <v>180</v>
      </c>
      <c r="E76" s="125" t="s">
        <v>724</v>
      </c>
      <c r="F76" s="125">
        <v>190</v>
      </c>
      <c r="G76" s="125" t="s">
        <v>725</v>
      </c>
      <c r="H76" s="125">
        <v>370</v>
      </c>
      <c r="I76" s="113" t="s">
        <v>18</v>
      </c>
    </row>
    <row r="77" spans="2:9" s="46" customFormat="1" ht="12.75">
      <c r="B77" s="77">
        <f t="shared" si="1"/>
        <v>63</v>
      </c>
      <c r="C77" s="93" t="s">
        <v>639</v>
      </c>
      <c r="D77" s="124">
        <v>200</v>
      </c>
      <c r="E77" s="125" t="s">
        <v>1159</v>
      </c>
      <c r="F77" s="125">
        <v>198</v>
      </c>
      <c r="G77" s="125" t="s">
        <v>1160</v>
      </c>
      <c r="H77" s="125">
        <v>398</v>
      </c>
      <c r="I77" s="113" t="s">
        <v>54</v>
      </c>
    </row>
    <row r="78" spans="2:9" s="46" customFormat="1" ht="12.75">
      <c r="B78" s="77">
        <f t="shared" si="1"/>
        <v>64</v>
      </c>
      <c r="C78" s="93" t="s">
        <v>639</v>
      </c>
      <c r="D78" s="124">
        <v>200</v>
      </c>
      <c r="E78" s="125" t="s">
        <v>508</v>
      </c>
      <c r="F78" s="125">
        <v>215</v>
      </c>
      <c r="G78" s="125" t="s">
        <v>507</v>
      </c>
      <c r="H78" s="125">
        <v>415</v>
      </c>
      <c r="I78" s="113" t="s">
        <v>288</v>
      </c>
    </row>
    <row r="79" spans="2:9" s="46" customFormat="1" ht="12.75">
      <c r="B79" s="77">
        <f aca="true" t="shared" si="2" ref="B79:B113">B78+1</f>
        <v>65</v>
      </c>
      <c r="C79" s="93" t="s">
        <v>639</v>
      </c>
      <c r="D79" s="124">
        <v>218</v>
      </c>
      <c r="E79" s="125" t="s">
        <v>1161</v>
      </c>
      <c r="F79" s="125">
        <v>190</v>
      </c>
      <c r="G79" s="125" t="s">
        <v>1162</v>
      </c>
      <c r="H79" s="125">
        <v>408</v>
      </c>
      <c r="I79" s="113" t="s">
        <v>19</v>
      </c>
    </row>
    <row r="80" spans="2:9" s="46" customFormat="1" ht="12.75">
      <c r="B80" s="77">
        <f t="shared" si="2"/>
        <v>66</v>
      </c>
      <c r="C80" s="93" t="s">
        <v>639</v>
      </c>
      <c r="D80" s="124">
        <v>175</v>
      </c>
      <c r="E80" s="125" t="s">
        <v>566</v>
      </c>
      <c r="F80" s="125">
        <v>191</v>
      </c>
      <c r="G80" s="125" t="s">
        <v>565</v>
      </c>
      <c r="H80" s="125">
        <v>366</v>
      </c>
      <c r="I80" s="113" t="s">
        <v>21</v>
      </c>
    </row>
    <row r="81" spans="2:9" s="46" customFormat="1" ht="12.75">
      <c r="B81" s="77">
        <f t="shared" si="2"/>
        <v>67</v>
      </c>
      <c r="C81" s="93" t="s">
        <v>639</v>
      </c>
      <c r="D81" s="124">
        <v>185</v>
      </c>
      <c r="E81" s="125" t="s">
        <v>955</v>
      </c>
      <c r="F81" s="125">
        <v>207</v>
      </c>
      <c r="G81" s="125" t="s">
        <v>1163</v>
      </c>
      <c r="H81" s="125">
        <v>392</v>
      </c>
      <c r="I81" s="113" t="s">
        <v>502</v>
      </c>
    </row>
    <row r="82" spans="2:9" s="46" customFormat="1" ht="12.75">
      <c r="B82" s="77">
        <f t="shared" si="2"/>
        <v>68</v>
      </c>
      <c r="C82" s="93" t="s">
        <v>639</v>
      </c>
      <c r="D82" s="124">
        <v>174</v>
      </c>
      <c r="E82" s="125" t="s">
        <v>1164</v>
      </c>
      <c r="F82" s="125">
        <v>195</v>
      </c>
      <c r="G82" s="125" t="s">
        <v>1165</v>
      </c>
      <c r="H82" s="125">
        <v>369</v>
      </c>
      <c r="I82" s="113" t="s">
        <v>21</v>
      </c>
    </row>
    <row r="83" spans="2:9" s="46" customFormat="1" ht="12.75">
      <c r="B83" s="77">
        <f t="shared" si="2"/>
        <v>69</v>
      </c>
      <c r="C83" s="93" t="s">
        <v>639</v>
      </c>
      <c r="D83" s="124">
        <v>167</v>
      </c>
      <c r="E83" s="125" t="s">
        <v>113</v>
      </c>
      <c r="F83" s="125">
        <v>165</v>
      </c>
      <c r="G83" s="125" t="s">
        <v>112</v>
      </c>
      <c r="H83" s="125">
        <v>332</v>
      </c>
      <c r="I83" s="113" t="s">
        <v>869</v>
      </c>
    </row>
    <row r="84" spans="2:9" s="46" customFormat="1" ht="12.75">
      <c r="B84" s="77">
        <f t="shared" si="2"/>
        <v>70</v>
      </c>
      <c r="C84" s="93" t="s">
        <v>639</v>
      </c>
      <c r="D84" s="124">
        <v>141</v>
      </c>
      <c r="E84" s="125" t="s">
        <v>714</v>
      </c>
      <c r="F84" s="125">
        <v>149</v>
      </c>
      <c r="G84" s="125" t="s">
        <v>715</v>
      </c>
      <c r="H84" s="125">
        <v>290</v>
      </c>
      <c r="I84" s="113" t="s">
        <v>555</v>
      </c>
    </row>
    <row r="85" spans="2:9" s="46" customFormat="1" ht="12.75">
      <c r="B85" s="77">
        <f t="shared" si="2"/>
        <v>71</v>
      </c>
      <c r="C85" s="93" t="s">
        <v>639</v>
      </c>
      <c r="D85" s="124">
        <v>124</v>
      </c>
      <c r="E85" s="125" t="s">
        <v>411</v>
      </c>
      <c r="F85" s="125">
        <v>131</v>
      </c>
      <c r="G85" s="125" t="s">
        <v>412</v>
      </c>
      <c r="H85" s="125">
        <v>255</v>
      </c>
      <c r="I85" s="113" t="s">
        <v>730</v>
      </c>
    </row>
    <row r="86" spans="2:9" s="46" customFormat="1" ht="12.75">
      <c r="B86" s="77">
        <f t="shared" si="2"/>
        <v>72</v>
      </c>
      <c r="C86" s="93" t="s">
        <v>639</v>
      </c>
      <c r="D86" s="124">
        <v>169</v>
      </c>
      <c r="E86" s="125" t="s">
        <v>605</v>
      </c>
      <c r="F86" s="125">
        <v>155</v>
      </c>
      <c r="G86" s="125" t="s">
        <v>606</v>
      </c>
      <c r="H86" s="125">
        <v>324</v>
      </c>
      <c r="I86" s="113" t="s">
        <v>980</v>
      </c>
    </row>
    <row r="87" spans="2:9" s="46" customFormat="1" ht="12.75">
      <c r="B87" s="77">
        <f t="shared" si="2"/>
        <v>73</v>
      </c>
      <c r="C87" s="93" t="s">
        <v>639</v>
      </c>
      <c r="D87" s="124">
        <v>94</v>
      </c>
      <c r="E87" s="125" t="s">
        <v>924</v>
      </c>
      <c r="F87" s="125">
        <v>91</v>
      </c>
      <c r="G87" s="125" t="s">
        <v>923</v>
      </c>
      <c r="H87" s="125">
        <v>185</v>
      </c>
      <c r="I87" s="113" t="s">
        <v>68</v>
      </c>
    </row>
    <row r="88" spans="2:9" s="46" customFormat="1" ht="12.75">
      <c r="B88" s="77">
        <f t="shared" si="2"/>
        <v>74</v>
      </c>
      <c r="C88" s="93" t="s">
        <v>639</v>
      </c>
      <c r="D88" s="124">
        <v>112</v>
      </c>
      <c r="E88" s="125" t="s">
        <v>1023</v>
      </c>
      <c r="F88" s="125">
        <v>131</v>
      </c>
      <c r="G88" s="125" t="s">
        <v>1022</v>
      </c>
      <c r="H88" s="125">
        <v>243</v>
      </c>
      <c r="I88" s="113" t="s">
        <v>65</v>
      </c>
    </row>
    <row r="89" spans="2:9" s="46" customFormat="1" ht="12.75">
      <c r="B89" s="77">
        <f t="shared" si="2"/>
        <v>75</v>
      </c>
      <c r="C89" s="93" t="s">
        <v>639</v>
      </c>
      <c r="D89" s="124">
        <v>137</v>
      </c>
      <c r="E89" s="125" t="s">
        <v>473</v>
      </c>
      <c r="F89" s="125">
        <v>122</v>
      </c>
      <c r="G89" s="125" t="s">
        <v>474</v>
      </c>
      <c r="H89" s="125">
        <v>259</v>
      </c>
      <c r="I89" s="113" t="s">
        <v>63</v>
      </c>
    </row>
    <row r="90" spans="2:9" s="46" customFormat="1" ht="12.75">
      <c r="B90" s="77">
        <f t="shared" si="2"/>
        <v>76</v>
      </c>
      <c r="C90" s="93" t="s">
        <v>639</v>
      </c>
      <c r="D90" s="124">
        <v>109</v>
      </c>
      <c r="E90" s="125" t="s">
        <v>1166</v>
      </c>
      <c r="F90" s="126">
        <v>143</v>
      </c>
      <c r="G90" s="125" t="s">
        <v>1167</v>
      </c>
      <c r="H90" s="125">
        <v>252</v>
      </c>
      <c r="I90" s="113" t="s">
        <v>873</v>
      </c>
    </row>
    <row r="91" spans="2:9" s="46" customFormat="1" ht="12.75">
      <c r="B91" s="77">
        <f t="shared" si="2"/>
        <v>77</v>
      </c>
      <c r="C91" s="93" t="s">
        <v>639</v>
      </c>
      <c r="D91" s="124">
        <v>114</v>
      </c>
      <c r="E91" s="125" t="s">
        <v>692</v>
      </c>
      <c r="F91" s="125">
        <v>123</v>
      </c>
      <c r="G91" s="125" t="s">
        <v>691</v>
      </c>
      <c r="H91" s="125">
        <v>237</v>
      </c>
      <c r="I91" s="113" t="s">
        <v>567</v>
      </c>
    </row>
    <row r="92" spans="2:9" s="46" customFormat="1" ht="12.75">
      <c r="B92" s="77">
        <f t="shared" si="2"/>
        <v>78</v>
      </c>
      <c r="C92" s="93" t="s">
        <v>639</v>
      </c>
      <c r="D92" s="124">
        <v>108</v>
      </c>
      <c r="E92" s="125" t="s">
        <v>143</v>
      </c>
      <c r="F92" s="125">
        <v>110</v>
      </c>
      <c r="G92" s="125" t="s">
        <v>142</v>
      </c>
      <c r="H92" s="125">
        <v>218</v>
      </c>
      <c r="I92" s="113" t="s">
        <v>570</v>
      </c>
    </row>
    <row r="93" spans="2:9" s="46" customFormat="1" ht="12.75">
      <c r="B93" s="77">
        <f t="shared" si="2"/>
        <v>79</v>
      </c>
      <c r="C93" s="93" t="s">
        <v>639</v>
      </c>
      <c r="D93" s="124">
        <v>96</v>
      </c>
      <c r="E93" s="125" t="s">
        <v>1168</v>
      </c>
      <c r="F93" s="125">
        <v>107</v>
      </c>
      <c r="G93" s="125" t="s">
        <v>1169</v>
      </c>
      <c r="H93" s="125">
        <v>203</v>
      </c>
      <c r="I93" s="113" t="s">
        <v>66</v>
      </c>
    </row>
    <row r="94" spans="2:9" s="46" customFormat="1" ht="12.75">
      <c r="B94" s="77">
        <f t="shared" si="2"/>
        <v>80</v>
      </c>
      <c r="C94" s="93" t="s">
        <v>639</v>
      </c>
      <c r="D94" s="124">
        <v>82</v>
      </c>
      <c r="E94" s="125" t="s">
        <v>1170</v>
      </c>
      <c r="F94" s="125">
        <v>95</v>
      </c>
      <c r="G94" s="125" t="s">
        <v>1171</v>
      </c>
      <c r="H94" s="125">
        <v>177</v>
      </c>
      <c r="I94" s="113" t="s">
        <v>573</v>
      </c>
    </row>
    <row r="95" spans="2:9" s="46" customFormat="1" ht="12.75">
      <c r="B95" s="77">
        <f t="shared" si="2"/>
        <v>81</v>
      </c>
      <c r="C95" s="93" t="s">
        <v>639</v>
      </c>
      <c r="D95" s="124">
        <v>74</v>
      </c>
      <c r="E95" s="125" t="s">
        <v>1172</v>
      </c>
      <c r="F95" s="125">
        <v>104</v>
      </c>
      <c r="G95" s="125" t="s">
        <v>1173</v>
      </c>
      <c r="H95" s="125">
        <v>178</v>
      </c>
      <c r="I95" s="113" t="s">
        <v>573</v>
      </c>
    </row>
    <row r="96" spans="2:14" s="46" customFormat="1" ht="12.75">
      <c r="B96" s="77">
        <f t="shared" si="2"/>
        <v>82</v>
      </c>
      <c r="C96" s="93" t="s">
        <v>639</v>
      </c>
      <c r="D96" s="124">
        <v>44</v>
      </c>
      <c r="E96" s="125" t="s">
        <v>254</v>
      </c>
      <c r="F96" s="125">
        <v>84</v>
      </c>
      <c r="G96" s="125" t="s">
        <v>255</v>
      </c>
      <c r="H96" s="125">
        <v>128</v>
      </c>
      <c r="I96" s="113" t="s">
        <v>73</v>
      </c>
      <c r="N96" s="88"/>
    </row>
    <row r="97" spans="2:9" s="46" customFormat="1" ht="12.75">
      <c r="B97" s="77">
        <f t="shared" si="2"/>
        <v>83</v>
      </c>
      <c r="C97" s="93" t="s">
        <v>639</v>
      </c>
      <c r="D97" s="124">
        <v>58</v>
      </c>
      <c r="E97" s="125" t="s">
        <v>175</v>
      </c>
      <c r="F97" s="125">
        <v>70</v>
      </c>
      <c r="G97" s="125" t="s">
        <v>174</v>
      </c>
      <c r="H97" s="125">
        <v>128</v>
      </c>
      <c r="I97" s="113" t="s">
        <v>73</v>
      </c>
    </row>
    <row r="98" spans="2:9" s="46" customFormat="1" ht="12.75">
      <c r="B98" s="77">
        <f t="shared" si="2"/>
        <v>84</v>
      </c>
      <c r="C98" s="93" t="s">
        <v>639</v>
      </c>
      <c r="D98" s="124">
        <v>38</v>
      </c>
      <c r="E98" s="125" t="s">
        <v>1174</v>
      </c>
      <c r="F98" s="125">
        <v>78</v>
      </c>
      <c r="G98" s="125" t="s">
        <v>1175</v>
      </c>
      <c r="H98" s="125">
        <v>116</v>
      </c>
      <c r="I98" s="113" t="s">
        <v>445</v>
      </c>
    </row>
    <row r="99" spans="2:9" s="46" customFormat="1" ht="12.75">
      <c r="B99" s="77">
        <f t="shared" si="2"/>
        <v>85</v>
      </c>
      <c r="C99" s="93" t="s">
        <v>639</v>
      </c>
      <c r="D99" s="124">
        <v>34</v>
      </c>
      <c r="E99" s="125" t="s">
        <v>1176</v>
      </c>
      <c r="F99" s="125">
        <v>66</v>
      </c>
      <c r="G99" s="125" t="s">
        <v>1177</v>
      </c>
      <c r="H99" s="125">
        <v>100</v>
      </c>
      <c r="I99" s="113" t="s">
        <v>75</v>
      </c>
    </row>
    <row r="100" spans="2:9" s="46" customFormat="1" ht="12.75">
      <c r="B100" s="77">
        <f t="shared" si="2"/>
        <v>86</v>
      </c>
      <c r="C100" s="93" t="s">
        <v>639</v>
      </c>
      <c r="D100" s="124">
        <v>39</v>
      </c>
      <c r="E100" s="125" t="s">
        <v>1178</v>
      </c>
      <c r="F100" s="125">
        <v>57</v>
      </c>
      <c r="G100" s="125" t="s">
        <v>1179</v>
      </c>
      <c r="H100" s="125">
        <v>96</v>
      </c>
      <c r="I100" s="113" t="s">
        <v>453</v>
      </c>
    </row>
    <row r="101" spans="2:14" s="46" customFormat="1" ht="12.75">
      <c r="B101" s="77">
        <f t="shared" si="2"/>
        <v>87</v>
      </c>
      <c r="C101" s="93" t="s">
        <v>639</v>
      </c>
      <c r="D101" s="124">
        <v>25</v>
      </c>
      <c r="E101" s="125" t="s">
        <v>256</v>
      </c>
      <c r="F101" s="125">
        <v>50</v>
      </c>
      <c r="G101" s="125" t="s">
        <v>257</v>
      </c>
      <c r="H101" s="125">
        <v>75</v>
      </c>
      <c r="I101" s="113" t="s">
        <v>587</v>
      </c>
      <c r="M101" s="88"/>
      <c r="N101" s="94"/>
    </row>
    <row r="102" spans="2:13" s="46" customFormat="1" ht="12.75">
      <c r="B102" s="77">
        <f t="shared" si="2"/>
        <v>88</v>
      </c>
      <c r="C102" s="93" t="s">
        <v>639</v>
      </c>
      <c r="D102" s="124">
        <v>26</v>
      </c>
      <c r="E102" s="125" t="s">
        <v>1180</v>
      </c>
      <c r="F102" s="125">
        <v>48</v>
      </c>
      <c r="G102" s="125" t="s">
        <v>1181</v>
      </c>
      <c r="H102" s="125">
        <v>74</v>
      </c>
      <c r="I102" s="113" t="s">
        <v>587</v>
      </c>
      <c r="L102" s="88"/>
      <c r="M102" s="94"/>
    </row>
    <row r="103" spans="2:9" s="46" customFormat="1" ht="12.75">
      <c r="B103" s="77">
        <f t="shared" si="2"/>
        <v>89</v>
      </c>
      <c r="C103" s="93" t="s">
        <v>639</v>
      </c>
      <c r="D103" s="124">
        <v>26</v>
      </c>
      <c r="E103" s="125" t="s">
        <v>1182</v>
      </c>
      <c r="F103" s="125">
        <v>35</v>
      </c>
      <c r="G103" s="125" t="s">
        <v>1183</v>
      </c>
      <c r="H103" s="125">
        <v>61</v>
      </c>
      <c r="I103" s="113" t="s">
        <v>769</v>
      </c>
    </row>
    <row r="104" spans="2:9" s="46" customFormat="1" ht="12.75">
      <c r="B104" s="77">
        <f t="shared" si="2"/>
        <v>90</v>
      </c>
      <c r="C104" s="93" t="s">
        <v>639</v>
      </c>
      <c r="D104" s="124">
        <v>8</v>
      </c>
      <c r="E104" s="125" t="s">
        <v>1184</v>
      </c>
      <c r="F104" s="125">
        <v>43</v>
      </c>
      <c r="G104" s="125" t="s">
        <v>1185</v>
      </c>
      <c r="H104" s="125">
        <v>51</v>
      </c>
      <c r="I104" s="113" t="s">
        <v>76</v>
      </c>
    </row>
    <row r="105" spans="2:9" s="46" customFormat="1" ht="12.75">
      <c r="B105" s="77">
        <f t="shared" si="2"/>
        <v>91</v>
      </c>
      <c r="C105" s="93" t="s">
        <v>639</v>
      </c>
      <c r="D105" s="124">
        <v>9</v>
      </c>
      <c r="E105" s="125" t="s">
        <v>1186</v>
      </c>
      <c r="F105" s="125">
        <v>29</v>
      </c>
      <c r="G105" s="125" t="s">
        <v>1187</v>
      </c>
      <c r="H105" s="125">
        <v>38</v>
      </c>
      <c r="I105" s="113" t="s">
        <v>78</v>
      </c>
    </row>
    <row r="106" spans="2:9" s="46" customFormat="1" ht="12.75">
      <c r="B106" s="77">
        <f t="shared" si="2"/>
        <v>92</v>
      </c>
      <c r="C106" s="93" t="s">
        <v>639</v>
      </c>
      <c r="D106" s="124">
        <v>8</v>
      </c>
      <c r="E106" s="125" t="s">
        <v>324</v>
      </c>
      <c r="F106" s="125">
        <v>32</v>
      </c>
      <c r="G106" s="125" t="s">
        <v>325</v>
      </c>
      <c r="H106" s="125">
        <v>40</v>
      </c>
      <c r="I106" s="113" t="s">
        <v>1188</v>
      </c>
    </row>
    <row r="107" spans="2:9" s="46" customFormat="1" ht="12.75">
      <c r="B107" s="77">
        <f t="shared" si="2"/>
        <v>93</v>
      </c>
      <c r="C107" s="93" t="s">
        <v>639</v>
      </c>
      <c r="D107" s="124">
        <v>2</v>
      </c>
      <c r="E107" s="125" t="s">
        <v>464</v>
      </c>
      <c r="F107" s="125">
        <v>15</v>
      </c>
      <c r="G107" s="125" t="s">
        <v>465</v>
      </c>
      <c r="H107" s="125">
        <v>17</v>
      </c>
      <c r="I107" s="113" t="s">
        <v>82</v>
      </c>
    </row>
    <row r="108" spans="2:9" s="46" customFormat="1" ht="12.75">
      <c r="B108" s="77">
        <f t="shared" si="2"/>
        <v>94</v>
      </c>
      <c r="C108" s="93" t="s">
        <v>639</v>
      </c>
      <c r="D108" s="124">
        <v>2</v>
      </c>
      <c r="E108" s="125" t="s">
        <v>1189</v>
      </c>
      <c r="F108" s="125">
        <v>11</v>
      </c>
      <c r="G108" s="125" t="s">
        <v>1190</v>
      </c>
      <c r="H108" s="125">
        <v>13</v>
      </c>
      <c r="I108" s="113" t="s">
        <v>84</v>
      </c>
    </row>
    <row r="109" spans="2:9" s="46" customFormat="1" ht="12.75">
      <c r="B109" s="77">
        <f t="shared" si="2"/>
        <v>95</v>
      </c>
      <c r="C109" s="93" t="s">
        <v>639</v>
      </c>
      <c r="D109" s="124">
        <v>2</v>
      </c>
      <c r="E109" s="125" t="s">
        <v>324</v>
      </c>
      <c r="F109" s="125">
        <v>8</v>
      </c>
      <c r="G109" s="125" t="s">
        <v>325</v>
      </c>
      <c r="H109" s="125">
        <v>10</v>
      </c>
      <c r="I109" s="113" t="s">
        <v>83</v>
      </c>
    </row>
    <row r="110" spans="2:9" s="46" customFormat="1" ht="12.75">
      <c r="B110" s="77">
        <f t="shared" si="2"/>
        <v>96</v>
      </c>
      <c r="C110" s="93" t="s">
        <v>639</v>
      </c>
      <c r="D110" s="124">
        <v>1</v>
      </c>
      <c r="E110" s="125" t="s">
        <v>1191</v>
      </c>
      <c r="F110" s="125">
        <v>7</v>
      </c>
      <c r="G110" s="125" t="s">
        <v>1192</v>
      </c>
      <c r="H110" s="125">
        <v>8</v>
      </c>
      <c r="I110" s="113" t="s">
        <v>466</v>
      </c>
    </row>
    <row r="111" spans="2:9" s="46" customFormat="1" ht="12.75">
      <c r="B111" s="77">
        <f t="shared" si="2"/>
        <v>97</v>
      </c>
      <c r="C111" s="93" t="s">
        <v>639</v>
      </c>
      <c r="D111" s="124">
        <v>1</v>
      </c>
      <c r="E111" s="125" t="s">
        <v>256</v>
      </c>
      <c r="F111" s="125">
        <v>2</v>
      </c>
      <c r="G111" s="125" t="s">
        <v>257</v>
      </c>
      <c r="H111" s="125">
        <v>3</v>
      </c>
      <c r="I111" s="113" t="s">
        <v>85</v>
      </c>
    </row>
    <row r="112" spans="2:9" s="46" customFormat="1" ht="12.75">
      <c r="B112" s="77">
        <f t="shared" si="2"/>
        <v>98</v>
      </c>
      <c r="C112" s="93" t="s">
        <v>639</v>
      </c>
      <c r="D112" s="124">
        <v>0</v>
      </c>
      <c r="E112" s="125" t="s">
        <v>86</v>
      </c>
      <c r="F112" s="125">
        <v>5</v>
      </c>
      <c r="G112" s="125" t="s">
        <v>273</v>
      </c>
      <c r="H112" s="125">
        <v>5</v>
      </c>
      <c r="I112" s="113" t="s">
        <v>85</v>
      </c>
    </row>
    <row r="113" spans="2:9" s="46" customFormat="1" ht="12.75">
      <c r="B113" s="77">
        <f t="shared" si="2"/>
        <v>99</v>
      </c>
      <c r="C113" s="93" t="s">
        <v>639</v>
      </c>
      <c r="D113" s="124">
        <v>1</v>
      </c>
      <c r="E113" s="125" t="s">
        <v>324</v>
      </c>
      <c r="F113" s="125">
        <v>4</v>
      </c>
      <c r="G113" s="125" t="s">
        <v>325</v>
      </c>
      <c r="H113" s="125">
        <v>5</v>
      </c>
      <c r="I113" s="113" t="s">
        <v>85</v>
      </c>
    </row>
    <row r="114" spans="2:9" s="46" customFormat="1" ht="12.75">
      <c r="B114" s="77">
        <v>100</v>
      </c>
      <c r="C114" s="93" t="s">
        <v>639</v>
      </c>
      <c r="D114" s="124">
        <v>0</v>
      </c>
      <c r="E114" s="125" t="s">
        <v>86</v>
      </c>
      <c r="F114" s="125">
        <v>0</v>
      </c>
      <c r="G114" s="125" t="s">
        <v>86</v>
      </c>
      <c r="H114" s="125">
        <v>0</v>
      </c>
      <c r="I114" s="113" t="s">
        <v>86</v>
      </c>
    </row>
    <row r="115" spans="2:9" s="46" customFormat="1" ht="12.75">
      <c r="B115" s="77">
        <v>101</v>
      </c>
      <c r="C115" s="93" t="s">
        <v>639</v>
      </c>
      <c r="D115" s="124">
        <v>0</v>
      </c>
      <c r="E115" s="125" t="s">
        <v>86</v>
      </c>
      <c r="F115" s="125">
        <v>1</v>
      </c>
      <c r="G115" s="125" t="s">
        <v>273</v>
      </c>
      <c r="H115" s="125">
        <v>1</v>
      </c>
      <c r="I115" s="113" t="s">
        <v>86</v>
      </c>
    </row>
    <row r="116" spans="2:9" s="46" customFormat="1" ht="12.75">
      <c r="B116" s="92">
        <v>102</v>
      </c>
      <c r="C116" s="93" t="s">
        <v>3</v>
      </c>
      <c r="D116" s="124">
        <v>0</v>
      </c>
      <c r="E116" s="125" t="s">
        <v>86</v>
      </c>
      <c r="F116" s="125">
        <v>1</v>
      </c>
      <c r="G116" s="125" t="s">
        <v>273</v>
      </c>
      <c r="H116" s="125">
        <v>1</v>
      </c>
      <c r="I116" s="113" t="s">
        <v>86</v>
      </c>
    </row>
    <row r="117" spans="2:9" s="46" customFormat="1" ht="13.5" thickBot="1">
      <c r="B117" s="100">
        <v>103</v>
      </c>
      <c r="C117" s="99" t="s">
        <v>3</v>
      </c>
      <c r="D117" s="127">
        <v>0</v>
      </c>
      <c r="E117" s="128" t="s">
        <v>86</v>
      </c>
      <c r="F117" s="128">
        <v>2</v>
      </c>
      <c r="G117" s="128" t="s">
        <v>273</v>
      </c>
      <c r="H117" s="128">
        <v>2</v>
      </c>
      <c r="I117" s="129" t="s">
        <v>85</v>
      </c>
    </row>
    <row r="118" spans="2:10" s="46" customFormat="1" ht="13.5" thickBot="1">
      <c r="B118" s="66"/>
      <c r="C118" s="98" t="s">
        <v>4</v>
      </c>
      <c r="D118" s="120">
        <f>SUM(D14:D117)</f>
        <v>18593</v>
      </c>
      <c r="E118" s="83">
        <v>50.13</v>
      </c>
      <c r="F118" s="121">
        <f>SUM(F14:F117)</f>
        <v>18500</v>
      </c>
      <c r="G118" s="83">
        <v>49.87</v>
      </c>
      <c r="H118" s="121">
        <f>SUM(H14:H117)</f>
        <v>37093</v>
      </c>
      <c r="I118" s="119">
        <v>100</v>
      </c>
      <c r="J118" s="66"/>
    </row>
    <row r="119" spans="2:10" s="46" customFormat="1" ht="12.75">
      <c r="B119" s="66"/>
      <c r="C119" s="66"/>
      <c r="J119" s="66"/>
    </row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  <row r="524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119"/>
  <sheetViews>
    <sheetView workbookViewId="0" topLeftCell="A97">
      <selection activeCell="A120" sqref="A1:I120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  <col min="10" max="10" width="24.140625" style="0" customWidth="1"/>
    <col min="11" max="11" width="38.8515625" style="0" customWidth="1"/>
    <col min="12" max="12" width="7.8515625" style="0" customWidth="1"/>
    <col min="13" max="13" width="10.7109375" style="0" customWidth="1"/>
    <col min="14" max="14" width="10.140625" style="0" customWidth="1"/>
    <col min="15" max="15" width="9.00390625" style="0" customWidth="1"/>
    <col min="16" max="16" width="11.28125" style="0" customWidth="1"/>
    <col min="17" max="17" width="7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2013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1193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1194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4"/>
      <c r="E12" s="2"/>
      <c r="F12" s="2"/>
      <c r="G12" s="2"/>
      <c r="H12" s="2"/>
      <c r="I12" s="2"/>
      <c r="J12" s="2"/>
    </row>
    <row r="13" spans="2:14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  <c r="M13" s="88"/>
      <c r="N13" s="94"/>
    </row>
    <row r="14" spans="2:19" s="46" customFormat="1" ht="12.75">
      <c r="B14" s="74">
        <v>0</v>
      </c>
      <c r="C14" s="91" t="s">
        <v>3</v>
      </c>
      <c r="D14" s="122">
        <v>196</v>
      </c>
      <c r="E14" s="123">
        <v>52.55</v>
      </c>
      <c r="F14" s="123">
        <v>177</v>
      </c>
      <c r="G14" s="123" t="s">
        <v>1195</v>
      </c>
      <c r="H14" s="123">
        <v>373</v>
      </c>
      <c r="I14" s="112">
        <v>1.01</v>
      </c>
      <c r="L14" s="88"/>
      <c r="M14" s="94"/>
      <c r="R14" s="88"/>
      <c r="S14" s="94"/>
    </row>
    <row r="15" spans="2:9" s="46" customFormat="1" ht="12.75">
      <c r="B15" s="77">
        <f aca="true" t="shared" si="0" ref="B15:B46">B14+1</f>
        <v>1</v>
      </c>
      <c r="C15" s="92" t="s">
        <v>638</v>
      </c>
      <c r="D15" s="124">
        <v>239</v>
      </c>
      <c r="E15" s="125">
        <v>54.94</v>
      </c>
      <c r="F15" s="125">
        <v>196</v>
      </c>
      <c r="G15" s="125" t="s">
        <v>1196</v>
      </c>
      <c r="H15" s="125">
        <v>435</v>
      </c>
      <c r="I15" s="113">
        <v>1.17</v>
      </c>
    </row>
    <row r="16" spans="2:9" s="46" customFormat="1" ht="12.75">
      <c r="B16" s="77">
        <f t="shared" si="0"/>
        <v>2</v>
      </c>
      <c r="C16" s="92" t="s">
        <v>3</v>
      </c>
      <c r="D16" s="124">
        <v>250</v>
      </c>
      <c r="E16" s="125">
        <v>53.65</v>
      </c>
      <c r="F16" s="125">
        <v>216</v>
      </c>
      <c r="G16" s="125" t="s">
        <v>1197</v>
      </c>
      <c r="H16" s="125">
        <v>466</v>
      </c>
      <c r="I16" s="113">
        <v>1.26</v>
      </c>
    </row>
    <row r="17" spans="2:9" s="46" customFormat="1" ht="12.75">
      <c r="B17" s="77">
        <f t="shared" si="0"/>
        <v>3</v>
      </c>
      <c r="C17" s="92" t="s">
        <v>3</v>
      </c>
      <c r="D17" s="124">
        <v>251</v>
      </c>
      <c r="E17" s="125">
        <v>53.75</v>
      </c>
      <c r="F17" s="125">
        <v>216</v>
      </c>
      <c r="G17" s="125" t="s">
        <v>671</v>
      </c>
      <c r="H17" s="125">
        <v>467</v>
      </c>
      <c r="I17" s="113">
        <v>1.26</v>
      </c>
    </row>
    <row r="18" spans="2:9" s="46" customFormat="1" ht="12.75">
      <c r="B18" s="77">
        <f t="shared" si="0"/>
        <v>4</v>
      </c>
      <c r="C18" s="92" t="s">
        <v>3</v>
      </c>
      <c r="D18" s="124">
        <v>237</v>
      </c>
      <c r="E18" s="125">
        <v>49.69</v>
      </c>
      <c r="F18" s="125">
        <v>240</v>
      </c>
      <c r="G18" s="125" t="s">
        <v>321</v>
      </c>
      <c r="H18" s="125">
        <v>477</v>
      </c>
      <c r="I18" s="113">
        <v>1.29</v>
      </c>
    </row>
    <row r="19" spans="2:9" s="46" customFormat="1" ht="12.75">
      <c r="B19" s="77">
        <f t="shared" si="0"/>
        <v>5</v>
      </c>
      <c r="C19" s="92" t="s">
        <v>639</v>
      </c>
      <c r="D19" s="124">
        <v>236</v>
      </c>
      <c r="E19" s="125">
        <v>48.07</v>
      </c>
      <c r="F19" s="125">
        <v>255</v>
      </c>
      <c r="G19" s="125" t="s">
        <v>193</v>
      </c>
      <c r="H19" s="125">
        <v>491</v>
      </c>
      <c r="I19" s="113">
        <v>1.32</v>
      </c>
    </row>
    <row r="20" spans="2:9" s="46" customFormat="1" ht="12.75">
      <c r="B20" s="77">
        <f t="shared" si="0"/>
        <v>6</v>
      </c>
      <c r="C20" s="92" t="s">
        <v>639</v>
      </c>
      <c r="D20" s="124">
        <v>244</v>
      </c>
      <c r="E20" s="125">
        <v>50.1</v>
      </c>
      <c r="F20" s="125">
        <v>243</v>
      </c>
      <c r="G20" s="125" t="s">
        <v>781</v>
      </c>
      <c r="H20" s="125">
        <v>487</v>
      </c>
      <c r="I20" s="113">
        <v>1.31</v>
      </c>
    </row>
    <row r="21" spans="2:9" s="46" customFormat="1" ht="12.75">
      <c r="B21" s="77">
        <f t="shared" si="0"/>
        <v>7</v>
      </c>
      <c r="C21" s="92" t="s">
        <v>639</v>
      </c>
      <c r="D21" s="124">
        <v>241</v>
      </c>
      <c r="E21" s="125">
        <v>51.72</v>
      </c>
      <c r="F21" s="125">
        <v>225</v>
      </c>
      <c r="G21" s="125" t="s">
        <v>809</v>
      </c>
      <c r="H21" s="125">
        <v>466</v>
      </c>
      <c r="I21" s="113">
        <v>1.26</v>
      </c>
    </row>
    <row r="22" spans="2:9" s="46" customFormat="1" ht="12.75">
      <c r="B22" s="77">
        <f t="shared" si="0"/>
        <v>8</v>
      </c>
      <c r="C22" s="92" t="s">
        <v>639</v>
      </c>
      <c r="D22" s="124">
        <v>207</v>
      </c>
      <c r="E22" s="125">
        <v>48.14</v>
      </c>
      <c r="F22" s="125">
        <v>223</v>
      </c>
      <c r="G22" s="125" t="s">
        <v>943</v>
      </c>
      <c r="H22" s="125">
        <v>430</v>
      </c>
      <c r="I22" s="113">
        <v>1.16</v>
      </c>
    </row>
    <row r="23" spans="2:9" s="46" customFormat="1" ht="12.75">
      <c r="B23" s="77">
        <f t="shared" si="0"/>
        <v>9</v>
      </c>
      <c r="C23" s="92" t="s">
        <v>639</v>
      </c>
      <c r="D23" s="124">
        <v>216</v>
      </c>
      <c r="E23" s="125">
        <v>50.35</v>
      </c>
      <c r="F23" s="125">
        <v>213</v>
      </c>
      <c r="G23" s="125" t="s">
        <v>1198</v>
      </c>
      <c r="H23" s="125">
        <v>429</v>
      </c>
      <c r="I23" s="113">
        <v>1.16</v>
      </c>
    </row>
    <row r="24" spans="2:9" s="46" customFormat="1" ht="12.75">
      <c r="B24" s="77">
        <f t="shared" si="0"/>
        <v>10</v>
      </c>
      <c r="C24" s="92" t="s">
        <v>639</v>
      </c>
      <c r="D24" s="124">
        <v>202</v>
      </c>
      <c r="E24" s="125">
        <v>45.6</v>
      </c>
      <c r="F24" s="125">
        <v>241</v>
      </c>
      <c r="G24" s="125" t="s">
        <v>1136</v>
      </c>
      <c r="H24" s="125">
        <v>443</v>
      </c>
      <c r="I24" s="113">
        <v>1.2</v>
      </c>
    </row>
    <row r="25" spans="2:9" s="46" customFormat="1" ht="12.75">
      <c r="B25" s="77">
        <f t="shared" si="0"/>
        <v>11</v>
      </c>
      <c r="C25" s="92" t="s">
        <v>639</v>
      </c>
      <c r="D25" s="124">
        <v>171</v>
      </c>
      <c r="E25" s="125">
        <v>48.86</v>
      </c>
      <c r="F25" s="125">
        <v>179</v>
      </c>
      <c r="G25" s="125" t="s">
        <v>1018</v>
      </c>
      <c r="H25" s="125">
        <v>350</v>
      </c>
      <c r="I25" s="113">
        <v>0.94</v>
      </c>
    </row>
    <row r="26" spans="2:9" s="46" customFormat="1" ht="12.75">
      <c r="B26" s="77">
        <f t="shared" si="0"/>
        <v>12</v>
      </c>
      <c r="C26" s="92" t="s">
        <v>639</v>
      </c>
      <c r="D26" s="124">
        <v>209</v>
      </c>
      <c r="E26" s="125">
        <v>52.25</v>
      </c>
      <c r="F26" s="125">
        <v>191</v>
      </c>
      <c r="G26" s="125" t="s">
        <v>114</v>
      </c>
      <c r="H26" s="125">
        <v>400</v>
      </c>
      <c r="I26" s="113">
        <v>1.08</v>
      </c>
    </row>
    <row r="27" spans="2:9" s="46" customFormat="1" ht="12.75">
      <c r="B27" s="77">
        <f t="shared" si="0"/>
        <v>13</v>
      </c>
      <c r="C27" s="92" t="s">
        <v>639</v>
      </c>
      <c r="D27" s="124">
        <v>193</v>
      </c>
      <c r="E27" s="125">
        <v>47.65</v>
      </c>
      <c r="F27" s="125">
        <v>212</v>
      </c>
      <c r="G27" s="125" t="s">
        <v>526</v>
      </c>
      <c r="H27" s="125">
        <v>405</v>
      </c>
      <c r="I27" s="113">
        <v>1.09</v>
      </c>
    </row>
    <row r="28" spans="2:9" s="46" customFormat="1" ht="12.75">
      <c r="B28" s="77">
        <f t="shared" si="0"/>
        <v>14</v>
      </c>
      <c r="C28" s="92" t="s">
        <v>639</v>
      </c>
      <c r="D28" s="124">
        <v>189</v>
      </c>
      <c r="E28" s="125">
        <v>50.67</v>
      </c>
      <c r="F28" s="125">
        <v>184</v>
      </c>
      <c r="G28" s="125" t="s">
        <v>478</v>
      </c>
      <c r="H28" s="125">
        <v>373</v>
      </c>
      <c r="I28" s="113">
        <v>1.01</v>
      </c>
    </row>
    <row r="29" spans="2:9" s="46" customFormat="1" ht="12.75">
      <c r="B29" s="77">
        <f t="shared" si="0"/>
        <v>15</v>
      </c>
      <c r="C29" s="92" t="s">
        <v>639</v>
      </c>
      <c r="D29" s="124">
        <v>189</v>
      </c>
      <c r="E29" s="125">
        <v>53.24</v>
      </c>
      <c r="F29" s="125">
        <v>166</v>
      </c>
      <c r="G29" s="125" t="s">
        <v>1199</v>
      </c>
      <c r="H29" s="125">
        <v>355</v>
      </c>
      <c r="I29" s="113">
        <v>0.96</v>
      </c>
    </row>
    <row r="30" spans="2:9" s="46" customFormat="1" ht="12.75">
      <c r="B30" s="77">
        <f t="shared" si="0"/>
        <v>16</v>
      </c>
      <c r="C30" s="92" t="s">
        <v>639</v>
      </c>
      <c r="D30" s="124">
        <v>159</v>
      </c>
      <c r="E30" s="125">
        <v>48.18</v>
      </c>
      <c r="F30" s="125">
        <v>171</v>
      </c>
      <c r="G30" s="125" t="s">
        <v>1051</v>
      </c>
      <c r="H30" s="125">
        <v>330</v>
      </c>
      <c r="I30" s="113">
        <v>0.89</v>
      </c>
    </row>
    <row r="31" spans="2:9" s="46" customFormat="1" ht="12.75">
      <c r="B31" s="77">
        <f t="shared" si="0"/>
        <v>17</v>
      </c>
      <c r="C31" s="92" t="s">
        <v>639</v>
      </c>
      <c r="D31" s="124">
        <v>186</v>
      </c>
      <c r="E31" s="125">
        <v>50.68</v>
      </c>
      <c r="F31" s="125">
        <v>181</v>
      </c>
      <c r="G31" s="125" t="s">
        <v>278</v>
      </c>
      <c r="H31" s="125">
        <v>367</v>
      </c>
      <c r="I31" s="113">
        <v>0.99</v>
      </c>
    </row>
    <row r="32" spans="2:9" s="46" customFormat="1" ht="12.75">
      <c r="B32" s="77">
        <f t="shared" si="0"/>
        <v>18</v>
      </c>
      <c r="C32" s="92" t="s">
        <v>639</v>
      </c>
      <c r="D32" s="124">
        <v>172</v>
      </c>
      <c r="E32" s="125">
        <v>48.18</v>
      </c>
      <c r="F32" s="125">
        <v>185</v>
      </c>
      <c r="G32" s="125" t="s">
        <v>1051</v>
      </c>
      <c r="H32" s="125">
        <v>357</v>
      </c>
      <c r="I32" s="113">
        <v>0.96</v>
      </c>
    </row>
    <row r="33" spans="2:9" s="46" customFormat="1" ht="12.75">
      <c r="B33" s="77">
        <f t="shared" si="0"/>
        <v>19</v>
      </c>
      <c r="C33" s="92" t="s">
        <v>639</v>
      </c>
      <c r="D33" s="124">
        <v>192</v>
      </c>
      <c r="E33" s="125">
        <v>55.65</v>
      </c>
      <c r="F33" s="125">
        <v>153</v>
      </c>
      <c r="G33" s="125" t="s">
        <v>1200</v>
      </c>
      <c r="H33" s="125">
        <v>345</v>
      </c>
      <c r="I33" s="113">
        <v>0.93</v>
      </c>
    </row>
    <row r="34" spans="2:9" s="46" customFormat="1" ht="12.75">
      <c r="B34" s="77">
        <f t="shared" si="0"/>
        <v>20</v>
      </c>
      <c r="C34" s="92" t="s">
        <v>639</v>
      </c>
      <c r="D34" s="124">
        <v>178</v>
      </c>
      <c r="E34" s="125">
        <v>47.21</v>
      </c>
      <c r="F34" s="125">
        <v>199</v>
      </c>
      <c r="G34" s="125" t="s">
        <v>200</v>
      </c>
      <c r="H34" s="125">
        <v>377</v>
      </c>
      <c r="I34" s="113">
        <v>1.02</v>
      </c>
    </row>
    <row r="35" spans="2:9" s="46" customFormat="1" ht="12.75">
      <c r="B35" s="77">
        <f t="shared" si="0"/>
        <v>21</v>
      </c>
      <c r="C35" s="92" t="s">
        <v>639</v>
      </c>
      <c r="D35" s="124">
        <v>198</v>
      </c>
      <c r="E35" s="125">
        <v>49.38</v>
      </c>
      <c r="F35" s="125">
        <v>203</v>
      </c>
      <c r="G35" s="125" t="s">
        <v>1201</v>
      </c>
      <c r="H35" s="125">
        <v>401</v>
      </c>
      <c r="I35" s="113">
        <v>1.08</v>
      </c>
    </row>
    <row r="36" spans="2:9" s="46" customFormat="1" ht="12.75">
      <c r="B36" s="77">
        <f t="shared" si="0"/>
        <v>22</v>
      </c>
      <c r="C36" s="92" t="s">
        <v>639</v>
      </c>
      <c r="D36" s="124">
        <v>168</v>
      </c>
      <c r="E36" s="125">
        <v>48.98</v>
      </c>
      <c r="F36" s="125">
        <v>175</v>
      </c>
      <c r="G36" s="125" t="s">
        <v>1202</v>
      </c>
      <c r="H36" s="125">
        <v>343</v>
      </c>
      <c r="I36" s="113">
        <v>0.93</v>
      </c>
    </row>
    <row r="37" spans="2:9" s="46" customFormat="1" ht="12.75">
      <c r="B37" s="77">
        <f t="shared" si="0"/>
        <v>23</v>
      </c>
      <c r="C37" s="92" t="s">
        <v>639</v>
      </c>
      <c r="D37" s="124">
        <v>180</v>
      </c>
      <c r="E37" s="125">
        <v>48.78</v>
      </c>
      <c r="F37" s="125">
        <v>189</v>
      </c>
      <c r="G37" s="125" t="s">
        <v>340</v>
      </c>
      <c r="H37" s="125">
        <v>369</v>
      </c>
      <c r="I37" s="113">
        <v>1</v>
      </c>
    </row>
    <row r="38" spans="2:9" s="46" customFormat="1" ht="12.75">
      <c r="B38" s="77">
        <f t="shared" si="0"/>
        <v>24</v>
      </c>
      <c r="C38" s="92" t="s">
        <v>639</v>
      </c>
      <c r="D38" s="124">
        <v>188</v>
      </c>
      <c r="E38" s="125">
        <v>48.96</v>
      </c>
      <c r="F38" s="125">
        <v>196</v>
      </c>
      <c r="G38" s="125" t="s">
        <v>1203</v>
      </c>
      <c r="H38" s="125">
        <v>384</v>
      </c>
      <c r="I38" s="113">
        <v>1.04</v>
      </c>
    </row>
    <row r="39" spans="2:9" s="46" customFormat="1" ht="12.75">
      <c r="B39" s="77">
        <f t="shared" si="0"/>
        <v>25</v>
      </c>
      <c r="C39" s="92" t="s">
        <v>639</v>
      </c>
      <c r="D39" s="124">
        <v>188</v>
      </c>
      <c r="E39" s="125">
        <v>48.83</v>
      </c>
      <c r="F39" s="125">
        <v>197</v>
      </c>
      <c r="G39" s="125" t="s">
        <v>1024</v>
      </c>
      <c r="H39" s="125">
        <v>385</v>
      </c>
      <c r="I39" s="113">
        <v>1.04</v>
      </c>
    </row>
    <row r="40" spans="2:9" s="46" customFormat="1" ht="12.75">
      <c r="B40" s="77">
        <f t="shared" si="0"/>
        <v>26</v>
      </c>
      <c r="C40" s="92" t="s">
        <v>639</v>
      </c>
      <c r="D40" s="124">
        <v>189</v>
      </c>
      <c r="E40" s="125">
        <v>43.25</v>
      </c>
      <c r="F40" s="125">
        <v>248</v>
      </c>
      <c r="G40" s="125" t="s">
        <v>1167</v>
      </c>
      <c r="H40" s="125">
        <v>437</v>
      </c>
      <c r="I40" s="113">
        <v>1.18</v>
      </c>
    </row>
    <row r="41" spans="2:9" s="46" customFormat="1" ht="12.75">
      <c r="B41" s="77">
        <f t="shared" si="0"/>
        <v>27</v>
      </c>
      <c r="C41" s="92" t="s">
        <v>639</v>
      </c>
      <c r="D41" s="124">
        <v>170</v>
      </c>
      <c r="E41" s="125">
        <v>45.58</v>
      </c>
      <c r="F41" s="125">
        <v>203</v>
      </c>
      <c r="G41" s="125" t="s">
        <v>413</v>
      </c>
      <c r="H41" s="125">
        <v>373</v>
      </c>
      <c r="I41" s="113">
        <v>1.01</v>
      </c>
    </row>
    <row r="42" spans="2:9" s="46" customFormat="1" ht="12.75">
      <c r="B42" s="77">
        <f t="shared" si="0"/>
        <v>28</v>
      </c>
      <c r="C42" s="92" t="s">
        <v>639</v>
      </c>
      <c r="D42" s="124">
        <v>215</v>
      </c>
      <c r="E42" s="125">
        <v>50.23</v>
      </c>
      <c r="F42" s="125">
        <v>213</v>
      </c>
      <c r="G42" s="125" t="s">
        <v>181</v>
      </c>
      <c r="H42" s="125">
        <v>428</v>
      </c>
      <c r="I42" s="113">
        <v>1.15</v>
      </c>
    </row>
    <row r="43" spans="2:9" s="46" customFormat="1" ht="12.75">
      <c r="B43" s="77">
        <f t="shared" si="0"/>
        <v>29</v>
      </c>
      <c r="C43" s="92" t="s">
        <v>639</v>
      </c>
      <c r="D43" s="124">
        <v>231</v>
      </c>
      <c r="E43" s="125">
        <v>46.67</v>
      </c>
      <c r="F43" s="125">
        <v>264</v>
      </c>
      <c r="G43" s="125" t="s">
        <v>556</v>
      </c>
      <c r="H43" s="125">
        <v>495</v>
      </c>
      <c r="I43" s="113">
        <v>1.34</v>
      </c>
    </row>
    <row r="44" spans="2:9" s="46" customFormat="1" ht="12.75">
      <c r="B44" s="77">
        <f t="shared" si="0"/>
        <v>30</v>
      </c>
      <c r="C44" s="92" t="s">
        <v>639</v>
      </c>
      <c r="D44" s="124">
        <v>243</v>
      </c>
      <c r="E44" s="125">
        <v>49.29</v>
      </c>
      <c r="F44" s="125">
        <v>250</v>
      </c>
      <c r="G44" s="125" t="s">
        <v>410</v>
      </c>
      <c r="H44" s="125">
        <v>493</v>
      </c>
      <c r="I44" s="113">
        <v>1.33</v>
      </c>
    </row>
    <row r="45" spans="2:9" s="46" customFormat="1" ht="12.75">
      <c r="B45" s="77">
        <f t="shared" si="0"/>
        <v>31</v>
      </c>
      <c r="C45" s="92" t="s">
        <v>639</v>
      </c>
      <c r="D45" s="124">
        <v>286</v>
      </c>
      <c r="E45" s="130">
        <v>51.4388489208633</v>
      </c>
      <c r="F45" s="132">
        <v>270</v>
      </c>
      <c r="G45" s="130">
        <v>48.561151079136685</v>
      </c>
      <c r="H45" s="132">
        <v>556</v>
      </c>
      <c r="I45" s="131">
        <v>1.5000269789024983</v>
      </c>
    </row>
    <row r="46" spans="2:9" s="46" customFormat="1" ht="12.75">
      <c r="B46" s="77">
        <f t="shared" si="0"/>
        <v>32</v>
      </c>
      <c r="C46" s="92" t="s">
        <v>639</v>
      </c>
      <c r="D46" s="124">
        <v>277</v>
      </c>
      <c r="E46" s="130">
        <v>48.85</v>
      </c>
      <c r="F46" s="132">
        <v>290</v>
      </c>
      <c r="G46" s="130" t="s">
        <v>98</v>
      </c>
      <c r="H46" s="132">
        <v>567</v>
      </c>
      <c r="I46" s="131">
        <v>1.53</v>
      </c>
    </row>
    <row r="47" spans="2:9" s="46" customFormat="1" ht="12.75">
      <c r="B47" s="77">
        <f aca="true" t="shared" si="1" ref="B47:B78">B46+1</f>
        <v>33</v>
      </c>
      <c r="C47" s="92" t="s">
        <v>639</v>
      </c>
      <c r="D47" s="124">
        <v>366</v>
      </c>
      <c r="E47" s="130">
        <v>57.36677115987461</v>
      </c>
      <c r="F47" s="132">
        <v>272</v>
      </c>
      <c r="G47" s="130">
        <v>42.6332288401254</v>
      </c>
      <c r="H47" s="132">
        <v>638</v>
      </c>
      <c r="I47" s="131">
        <v>1.7212539793881185</v>
      </c>
    </row>
    <row r="48" spans="2:9" s="46" customFormat="1" ht="12.75">
      <c r="B48" s="77">
        <f t="shared" si="1"/>
        <v>34</v>
      </c>
      <c r="C48" s="92" t="s">
        <v>639</v>
      </c>
      <c r="D48" s="124">
        <v>315</v>
      </c>
      <c r="E48" s="125">
        <v>49.14</v>
      </c>
      <c r="F48" s="125">
        <v>326</v>
      </c>
      <c r="G48" s="125" t="s">
        <v>1070</v>
      </c>
      <c r="H48" s="125">
        <v>641</v>
      </c>
      <c r="I48" s="113">
        <v>1.73</v>
      </c>
    </row>
    <row r="49" spans="2:9" s="46" customFormat="1" ht="12.75">
      <c r="B49" s="77">
        <f t="shared" si="1"/>
        <v>35</v>
      </c>
      <c r="C49" s="92" t="s">
        <v>639</v>
      </c>
      <c r="D49" s="124">
        <v>362</v>
      </c>
      <c r="E49" s="125">
        <v>54.6</v>
      </c>
      <c r="F49" s="125">
        <v>301</v>
      </c>
      <c r="G49" s="125" t="s">
        <v>195</v>
      </c>
      <c r="H49" s="125">
        <v>663</v>
      </c>
      <c r="I49" s="113">
        <v>1.79</v>
      </c>
    </row>
    <row r="50" spans="2:9" s="46" customFormat="1" ht="12.75">
      <c r="B50" s="77">
        <f t="shared" si="1"/>
        <v>36</v>
      </c>
      <c r="C50" s="92" t="s">
        <v>639</v>
      </c>
      <c r="D50" s="124">
        <v>363</v>
      </c>
      <c r="E50" s="125">
        <v>51.64</v>
      </c>
      <c r="F50" s="125">
        <v>340</v>
      </c>
      <c r="G50" s="125" t="s">
        <v>280</v>
      </c>
      <c r="H50" s="125">
        <v>703</v>
      </c>
      <c r="I50" s="113">
        <v>1.9</v>
      </c>
    </row>
    <row r="51" spans="2:9" s="46" customFormat="1" ht="12.75">
      <c r="B51" s="77">
        <f t="shared" si="1"/>
        <v>37</v>
      </c>
      <c r="C51" s="92" t="s">
        <v>639</v>
      </c>
      <c r="D51" s="124">
        <v>367</v>
      </c>
      <c r="E51" s="125">
        <v>52.5</v>
      </c>
      <c r="F51" s="125">
        <v>332</v>
      </c>
      <c r="G51" s="125" t="s">
        <v>149</v>
      </c>
      <c r="H51" s="125">
        <v>699</v>
      </c>
      <c r="I51" s="113">
        <v>1.89</v>
      </c>
    </row>
    <row r="52" spans="2:9" s="46" customFormat="1" ht="12.75">
      <c r="B52" s="77">
        <f t="shared" si="1"/>
        <v>38</v>
      </c>
      <c r="C52" s="92" t="s">
        <v>639</v>
      </c>
      <c r="D52" s="124">
        <v>379</v>
      </c>
      <c r="E52" s="125">
        <v>51.71</v>
      </c>
      <c r="F52" s="125">
        <v>354</v>
      </c>
      <c r="G52" s="125" t="s">
        <v>134</v>
      </c>
      <c r="H52" s="125">
        <v>733</v>
      </c>
      <c r="I52" s="113">
        <v>1.98</v>
      </c>
    </row>
    <row r="53" spans="2:9" s="46" customFormat="1" ht="12.75">
      <c r="B53" s="77">
        <f t="shared" si="1"/>
        <v>39</v>
      </c>
      <c r="C53" s="92" t="s">
        <v>639</v>
      </c>
      <c r="D53" s="124">
        <v>345</v>
      </c>
      <c r="E53" s="125">
        <v>54.42</v>
      </c>
      <c r="F53" s="125">
        <v>289</v>
      </c>
      <c r="G53" s="125" t="s">
        <v>414</v>
      </c>
      <c r="H53" s="125">
        <v>634</v>
      </c>
      <c r="I53" s="113">
        <v>1.71</v>
      </c>
    </row>
    <row r="54" spans="2:9" s="46" customFormat="1" ht="12.75">
      <c r="B54" s="77">
        <f t="shared" si="1"/>
        <v>40</v>
      </c>
      <c r="C54" s="92" t="s">
        <v>639</v>
      </c>
      <c r="D54" s="124">
        <v>327</v>
      </c>
      <c r="E54" s="125">
        <v>48.66</v>
      </c>
      <c r="F54" s="125">
        <v>345</v>
      </c>
      <c r="G54" s="125" t="s">
        <v>104</v>
      </c>
      <c r="H54" s="125">
        <v>672</v>
      </c>
      <c r="I54" s="113">
        <v>1.81</v>
      </c>
    </row>
    <row r="55" spans="2:9" s="46" customFormat="1" ht="12.75">
      <c r="B55" s="77">
        <f t="shared" si="1"/>
        <v>41</v>
      </c>
      <c r="C55" s="92" t="s">
        <v>639</v>
      </c>
      <c r="D55" s="124">
        <v>310</v>
      </c>
      <c r="E55" s="125">
        <v>48.82</v>
      </c>
      <c r="F55" s="125">
        <v>325</v>
      </c>
      <c r="G55" s="125" t="s">
        <v>652</v>
      </c>
      <c r="H55" s="125">
        <v>635</v>
      </c>
      <c r="I55" s="113">
        <v>1.71</v>
      </c>
    </row>
    <row r="56" spans="2:9" s="46" customFormat="1" ht="12.75">
      <c r="B56" s="77">
        <f t="shared" si="1"/>
        <v>42</v>
      </c>
      <c r="C56" s="92" t="s">
        <v>639</v>
      </c>
      <c r="D56" s="124">
        <v>363</v>
      </c>
      <c r="E56" s="125">
        <v>55.34</v>
      </c>
      <c r="F56" s="125">
        <v>293</v>
      </c>
      <c r="G56" s="125" t="s">
        <v>741</v>
      </c>
      <c r="H56" s="125">
        <v>656</v>
      </c>
      <c r="I56" s="113">
        <v>1.77</v>
      </c>
    </row>
    <row r="57" spans="2:9" s="46" customFormat="1" ht="12.75">
      <c r="B57" s="77">
        <f t="shared" si="1"/>
        <v>43</v>
      </c>
      <c r="C57" s="92" t="s">
        <v>639</v>
      </c>
      <c r="D57" s="124">
        <v>349</v>
      </c>
      <c r="E57" s="125">
        <v>54.79</v>
      </c>
      <c r="F57" s="125">
        <v>288</v>
      </c>
      <c r="G57" s="125" t="s">
        <v>704</v>
      </c>
      <c r="H57" s="125">
        <v>637</v>
      </c>
      <c r="I57" s="113">
        <v>1.72</v>
      </c>
    </row>
    <row r="58" spans="2:9" s="46" customFormat="1" ht="12.75">
      <c r="B58" s="77">
        <f t="shared" si="1"/>
        <v>44</v>
      </c>
      <c r="C58" s="92" t="s">
        <v>639</v>
      </c>
      <c r="D58" s="124">
        <v>305</v>
      </c>
      <c r="E58" s="125">
        <v>51.61</v>
      </c>
      <c r="F58" s="125">
        <v>286</v>
      </c>
      <c r="G58" s="125" t="s">
        <v>305</v>
      </c>
      <c r="H58" s="125">
        <v>591</v>
      </c>
      <c r="I58" s="113">
        <v>1.59</v>
      </c>
    </row>
    <row r="59" spans="2:9" s="46" customFormat="1" ht="12.75">
      <c r="B59" s="77">
        <f t="shared" si="1"/>
        <v>45</v>
      </c>
      <c r="C59" s="92" t="s">
        <v>639</v>
      </c>
      <c r="D59" s="124">
        <v>327</v>
      </c>
      <c r="E59" s="125">
        <v>54.05</v>
      </c>
      <c r="F59" s="125">
        <v>278</v>
      </c>
      <c r="G59" s="125" t="s">
        <v>663</v>
      </c>
      <c r="H59" s="125">
        <v>605</v>
      </c>
      <c r="I59" s="113">
        <v>1.63</v>
      </c>
    </row>
    <row r="60" spans="2:9" s="46" customFormat="1" ht="12.75">
      <c r="B60" s="77">
        <f t="shared" si="1"/>
        <v>46</v>
      </c>
      <c r="C60" s="92" t="s">
        <v>639</v>
      </c>
      <c r="D60" s="124">
        <v>308</v>
      </c>
      <c r="E60" s="125">
        <v>51.42</v>
      </c>
      <c r="F60" s="125">
        <v>291</v>
      </c>
      <c r="G60" s="125" t="s">
        <v>1204</v>
      </c>
      <c r="H60" s="125">
        <v>599</v>
      </c>
      <c r="I60" s="113">
        <v>1.62</v>
      </c>
    </row>
    <row r="61" spans="2:9" s="46" customFormat="1" ht="12.75">
      <c r="B61" s="77">
        <f t="shared" si="1"/>
        <v>47</v>
      </c>
      <c r="C61" s="92" t="s">
        <v>639</v>
      </c>
      <c r="D61" s="124">
        <v>295</v>
      </c>
      <c r="E61" s="125">
        <v>52.03</v>
      </c>
      <c r="F61" s="125">
        <v>272</v>
      </c>
      <c r="G61" s="125" t="s">
        <v>1205</v>
      </c>
      <c r="H61" s="125">
        <v>567</v>
      </c>
      <c r="I61" s="113">
        <v>1.53</v>
      </c>
    </row>
    <row r="62" spans="2:9" s="46" customFormat="1" ht="12.75">
      <c r="B62" s="77">
        <f t="shared" si="1"/>
        <v>48</v>
      </c>
      <c r="C62" s="92" t="s">
        <v>639</v>
      </c>
      <c r="D62" s="124">
        <v>304</v>
      </c>
      <c r="E62" s="125">
        <v>52.5</v>
      </c>
      <c r="F62" s="125">
        <v>275</v>
      </c>
      <c r="G62" s="125" t="s">
        <v>149</v>
      </c>
      <c r="H62" s="125">
        <v>579</v>
      </c>
      <c r="I62" s="113">
        <v>1.56</v>
      </c>
    </row>
    <row r="63" spans="2:9" s="46" customFormat="1" ht="12.75">
      <c r="B63" s="77">
        <f t="shared" si="1"/>
        <v>49</v>
      </c>
      <c r="C63" s="92" t="s">
        <v>639</v>
      </c>
      <c r="D63" s="124">
        <v>283</v>
      </c>
      <c r="E63" s="125">
        <v>49.91</v>
      </c>
      <c r="F63" s="125">
        <v>284</v>
      </c>
      <c r="G63" s="125">
        <v>50.09</v>
      </c>
      <c r="H63" s="125">
        <v>567</v>
      </c>
      <c r="I63" s="113">
        <v>1.53</v>
      </c>
    </row>
    <row r="64" spans="2:9" s="46" customFormat="1" ht="12.75">
      <c r="B64" s="77">
        <f t="shared" si="1"/>
        <v>50</v>
      </c>
      <c r="C64" s="92" t="s">
        <v>639</v>
      </c>
      <c r="D64" s="124">
        <v>264</v>
      </c>
      <c r="E64" s="125">
        <v>52.07</v>
      </c>
      <c r="F64" s="125">
        <v>243</v>
      </c>
      <c r="G64" s="125">
        <v>47.93</v>
      </c>
      <c r="H64" s="125">
        <v>507</v>
      </c>
      <c r="I64" s="113">
        <v>1.37</v>
      </c>
    </row>
    <row r="65" spans="2:9" s="46" customFormat="1" ht="12.75">
      <c r="B65" s="77">
        <f t="shared" si="1"/>
        <v>51</v>
      </c>
      <c r="C65" s="92" t="s">
        <v>639</v>
      </c>
      <c r="D65" s="124">
        <v>291</v>
      </c>
      <c r="E65" s="125">
        <v>54.8</v>
      </c>
      <c r="F65" s="125">
        <v>240</v>
      </c>
      <c r="G65" s="125">
        <v>45.2</v>
      </c>
      <c r="H65" s="125">
        <v>531</v>
      </c>
      <c r="I65" s="113">
        <v>1.43</v>
      </c>
    </row>
    <row r="66" spans="2:9" s="46" customFormat="1" ht="12.75">
      <c r="B66" s="77">
        <f t="shared" si="1"/>
        <v>52</v>
      </c>
      <c r="C66" s="92" t="s">
        <v>639</v>
      </c>
      <c r="D66" s="124">
        <v>270</v>
      </c>
      <c r="E66" s="125">
        <v>54.33</v>
      </c>
      <c r="F66" s="125">
        <v>227</v>
      </c>
      <c r="G66" s="125">
        <v>45.67</v>
      </c>
      <c r="H66" s="125">
        <v>497</v>
      </c>
      <c r="I66" s="113">
        <v>1.34</v>
      </c>
    </row>
    <row r="67" spans="2:9" s="46" customFormat="1" ht="12.75">
      <c r="B67" s="77">
        <f t="shared" si="1"/>
        <v>53</v>
      </c>
      <c r="C67" s="92" t="s">
        <v>639</v>
      </c>
      <c r="D67" s="124">
        <v>219</v>
      </c>
      <c r="E67" s="125">
        <v>48.13</v>
      </c>
      <c r="F67" s="125">
        <v>236</v>
      </c>
      <c r="G67" s="125">
        <v>51.87</v>
      </c>
      <c r="H67" s="125">
        <v>455</v>
      </c>
      <c r="I67" s="113">
        <v>1.23</v>
      </c>
    </row>
    <row r="68" spans="2:9" s="46" customFormat="1" ht="12.75">
      <c r="B68" s="77">
        <f t="shared" si="1"/>
        <v>54</v>
      </c>
      <c r="C68" s="92" t="s">
        <v>639</v>
      </c>
      <c r="D68" s="124">
        <v>211</v>
      </c>
      <c r="E68" s="125">
        <v>50.12</v>
      </c>
      <c r="F68" s="125">
        <v>210</v>
      </c>
      <c r="G68" s="125">
        <v>49.88</v>
      </c>
      <c r="H68" s="125">
        <v>421</v>
      </c>
      <c r="I68" s="113">
        <v>1.14</v>
      </c>
    </row>
    <row r="69" spans="2:9" s="46" customFormat="1" ht="12.75">
      <c r="B69" s="77">
        <f t="shared" si="1"/>
        <v>55</v>
      </c>
      <c r="C69" s="92" t="s">
        <v>639</v>
      </c>
      <c r="D69" s="124">
        <v>217</v>
      </c>
      <c r="E69" s="125">
        <v>50.82</v>
      </c>
      <c r="F69" s="125">
        <v>210</v>
      </c>
      <c r="G69" s="125">
        <v>49.18</v>
      </c>
      <c r="H69" s="125">
        <v>427</v>
      </c>
      <c r="I69" s="113">
        <v>1.15</v>
      </c>
    </row>
    <row r="70" spans="2:9" s="46" customFormat="1" ht="12.75">
      <c r="B70" s="77">
        <f t="shared" si="1"/>
        <v>56</v>
      </c>
      <c r="C70" s="92" t="s">
        <v>639</v>
      </c>
      <c r="D70" s="124">
        <v>210</v>
      </c>
      <c r="E70" s="125">
        <v>50</v>
      </c>
      <c r="F70" s="125">
        <v>210</v>
      </c>
      <c r="G70" s="125">
        <v>50</v>
      </c>
      <c r="H70" s="125">
        <v>420</v>
      </c>
      <c r="I70" s="113">
        <v>1.13</v>
      </c>
    </row>
    <row r="71" spans="2:9" s="46" customFormat="1" ht="12.75">
      <c r="B71" s="77">
        <f t="shared" si="1"/>
        <v>57</v>
      </c>
      <c r="C71" s="92" t="s">
        <v>639</v>
      </c>
      <c r="D71" s="124">
        <v>189</v>
      </c>
      <c r="E71" s="125">
        <v>46.1</v>
      </c>
      <c r="F71" s="125">
        <v>221</v>
      </c>
      <c r="G71" s="125">
        <v>53.9</v>
      </c>
      <c r="H71" s="125">
        <v>410</v>
      </c>
      <c r="I71" s="113">
        <v>1.11</v>
      </c>
    </row>
    <row r="72" spans="2:9" s="46" customFormat="1" ht="12.75">
      <c r="B72" s="77">
        <f t="shared" si="1"/>
        <v>58</v>
      </c>
      <c r="C72" s="92" t="s">
        <v>639</v>
      </c>
      <c r="D72" s="124">
        <v>189</v>
      </c>
      <c r="E72" s="125">
        <v>48.59</v>
      </c>
      <c r="F72" s="125">
        <v>200</v>
      </c>
      <c r="G72" s="125">
        <v>51.41</v>
      </c>
      <c r="H72" s="125">
        <v>389</v>
      </c>
      <c r="I72" s="113">
        <v>1.05</v>
      </c>
    </row>
    <row r="73" spans="2:9" s="46" customFormat="1" ht="12.75">
      <c r="B73" s="77">
        <f t="shared" si="1"/>
        <v>59</v>
      </c>
      <c r="C73" s="92" t="s">
        <v>639</v>
      </c>
      <c r="D73" s="124">
        <v>221</v>
      </c>
      <c r="E73" s="125">
        <v>48.04</v>
      </c>
      <c r="F73" s="125">
        <v>239</v>
      </c>
      <c r="G73" s="125">
        <v>51.96</v>
      </c>
      <c r="H73" s="125">
        <v>460</v>
      </c>
      <c r="I73" s="113">
        <v>1.24</v>
      </c>
    </row>
    <row r="74" spans="2:9" s="46" customFormat="1" ht="12.75">
      <c r="B74" s="77">
        <f t="shared" si="1"/>
        <v>60</v>
      </c>
      <c r="C74" s="92" t="s">
        <v>639</v>
      </c>
      <c r="D74" s="124">
        <v>218</v>
      </c>
      <c r="E74" s="125">
        <v>54.5</v>
      </c>
      <c r="F74" s="125">
        <v>182</v>
      </c>
      <c r="G74" s="125">
        <v>45.5</v>
      </c>
      <c r="H74" s="125">
        <v>400</v>
      </c>
      <c r="I74" s="113">
        <v>1.08</v>
      </c>
    </row>
    <row r="75" spans="2:9" s="46" customFormat="1" ht="12.75">
      <c r="B75" s="77">
        <f t="shared" si="1"/>
        <v>61</v>
      </c>
      <c r="C75" s="92" t="s">
        <v>639</v>
      </c>
      <c r="D75" s="124">
        <v>170</v>
      </c>
      <c r="E75" s="125">
        <v>44.74</v>
      </c>
      <c r="F75" s="125">
        <v>210</v>
      </c>
      <c r="G75" s="125">
        <v>55.26</v>
      </c>
      <c r="H75" s="125">
        <v>380</v>
      </c>
      <c r="I75" s="113">
        <v>1.03</v>
      </c>
    </row>
    <row r="76" spans="2:9" s="46" customFormat="1" ht="12.75">
      <c r="B76" s="77">
        <f t="shared" si="1"/>
        <v>62</v>
      </c>
      <c r="C76" s="92" t="s">
        <v>639</v>
      </c>
      <c r="D76" s="124">
        <v>186</v>
      </c>
      <c r="E76" s="125">
        <v>49.08</v>
      </c>
      <c r="F76" s="125">
        <v>193</v>
      </c>
      <c r="G76" s="125">
        <v>50.92</v>
      </c>
      <c r="H76" s="125">
        <v>379</v>
      </c>
      <c r="I76" s="113">
        <v>1.02</v>
      </c>
    </row>
    <row r="77" spans="2:9" s="46" customFormat="1" ht="12.75">
      <c r="B77" s="77">
        <f t="shared" si="1"/>
        <v>63</v>
      </c>
      <c r="C77" s="92" t="s">
        <v>639</v>
      </c>
      <c r="D77" s="124">
        <v>187</v>
      </c>
      <c r="E77" s="125">
        <v>49.34</v>
      </c>
      <c r="F77" s="125">
        <v>192</v>
      </c>
      <c r="G77" s="125">
        <v>50.66</v>
      </c>
      <c r="H77" s="125">
        <v>379</v>
      </c>
      <c r="I77" s="113">
        <v>1.02</v>
      </c>
    </row>
    <row r="78" spans="2:9" s="46" customFormat="1" ht="12.75">
      <c r="B78" s="77">
        <f t="shared" si="1"/>
        <v>64</v>
      </c>
      <c r="C78" s="92" t="s">
        <v>639</v>
      </c>
      <c r="D78" s="124">
        <v>194</v>
      </c>
      <c r="E78" s="125">
        <v>49.74</v>
      </c>
      <c r="F78" s="125">
        <v>196</v>
      </c>
      <c r="G78" s="125">
        <v>50.26</v>
      </c>
      <c r="H78" s="125">
        <v>390</v>
      </c>
      <c r="I78" s="113">
        <v>1.05</v>
      </c>
    </row>
    <row r="79" spans="2:9" s="46" customFormat="1" ht="12.75">
      <c r="B79" s="77">
        <f aca="true" t="shared" si="2" ref="B79:B113">B78+1</f>
        <v>65</v>
      </c>
      <c r="C79" s="92" t="s">
        <v>639</v>
      </c>
      <c r="D79" s="124">
        <v>194</v>
      </c>
      <c r="E79" s="125">
        <v>48.14</v>
      </c>
      <c r="F79" s="125">
        <v>209</v>
      </c>
      <c r="G79" s="125">
        <v>51.86</v>
      </c>
      <c r="H79" s="125">
        <v>403</v>
      </c>
      <c r="I79" s="113">
        <v>1.09</v>
      </c>
    </row>
    <row r="80" spans="2:9" s="46" customFormat="1" ht="12.75">
      <c r="B80" s="77">
        <f t="shared" si="2"/>
        <v>66</v>
      </c>
      <c r="C80" s="92" t="s">
        <v>639</v>
      </c>
      <c r="D80" s="124">
        <v>219</v>
      </c>
      <c r="E80" s="125">
        <v>54.34</v>
      </c>
      <c r="F80" s="125">
        <v>184</v>
      </c>
      <c r="G80" s="125">
        <v>45.66</v>
      </c>
      <c r="H80" s="125">
        <v>403</v>
      </c>
      <c r="I80" s="113">
        <v>1.09</v>
      </c>
    </row>
    <row r="81" spans="2:9" s="46" customFormat="1" ht="12.75">
      <c r="B81" s="77">
        <f t="shared" si="2"/>
        <v>67</v>
      </c>
      <c r="C81" s="92" t="s">
        <v>639</v>
      </c>
      <c r="D81" s="124">
        <v>173</v>
      </c>
      <c r="E81" s="125">
        <v>48.19</v>
      </c>
      <c r="F81" s="125">
        <v>186</v>
      </c>
      <c r="G81" s="125">
        <v>51.81</v>
      </c>
      <c r="H81" s="125">
        <v>359</v>
      </c>
      <c r="I81" s="113">
        <v>0.97</v>
      </c>
    </row>
    <row r="82" spans="2:9" s="46" customFormat="1" ht="12.75">
      <c r="B82" s="77">
        <f t="shared" si="2"/>
        <v>68</v>
      </c>
      <c r="C82" s="92" t="s">
        <v>639</v>
      </c>
      <c r="D82" s="124">
        <v>183</v>
      </c>
      <c r="E82" s="125">
        <v>46.92</v>
      </c>
      <c r="F82" s="125">
        <v>207</v>
      </c>
      <c r="G82" s="125">
        <v>53.08</v>
      </c>
      <c r="H82" s="125">
        <v>390</v>
      </c>
      <c r="I82" s="113">
        <v>1.05</v>
      </c>
    </row>
    <row r="83" spans="2:9" s="46" customFormat="1" ht="12.75">
      <c r="B83" s="77">
        <f t="shared" si="2"/>
        <v>69</v>
      </c>
      <c r="C83" s="92" t="s">
        <v>639</v>
      </c>
      <c r="D83" s="124">
        <v>171</v>
      </c>
      <c r="E83" s="125">
        <v>46.85</v>
      </c>
      <c r="F83" s="125">
        <v>194</v>
      </c>
      <c r="G83" s="125">
        <v>53.15</v>
      </c>
      <c r="H83" s="125">
        <v>365</v>
      </c>
      <c r="I83" s="113">
        <v>0.98</v>
      </c>
    </row>
    <row r="84" spans="2:9" s="46" customFormat="1" ht="12.75">
      <c r="B84" s="77">
        <f t="shared" si="2"/>
        <v>70</v>
      </c>
      <c r="C84" s="92" t="s">
        <v>639</v>
      </c>
      <c r="D84" s="124">
        <v>162</v>
      </c>
      <c r="E84" s="125">
        <v>50.31</v>
      </c>
      <c r="F84" s="125">
        <v>160</v>
      </c>
      <c r="G84" s="125">
        <v>49.69</v>
      </c>
      <c r="H84" s="125">
        <v>322</v>
      </c>
      <c r="I84" s="113">
        <v>0.87</v>
      </c>
    </row>
    <row r="85" spans="2:9" s="46" customFormat="1" ht="12.75">
      <c r="B85" s="77">
        <f t="shared" si="2"/>
        <v>71</v>
      </c>
      <c r="C85" s="92" t="s">
        <v>639</v>
      </c>
      <c r="D85" s="124">
        <v>145</v>
      </c>
      <c r="E85" s="125">
        <v>49.15</v>
      </c>
      <c r="F85" s="125">
        <v>150</v>
      </c>
      <c r="G85" s="125">
        <v>50.85</v>
      </c>
      <c r="H85" s="125">
        <v>295</v>
      </c>
      <c r="I85" s="113">
        <v>0.8</v>
      </c>
    </row>
    <row r="86" spans="2:9" s="46" customFormat="1" ht="12.75">
      <c r="B86" s="77">
        <f t="shared" si="2"/>
        <v>72</v>
      </c>
      <c r="C86" s="92" t="s">
        <v>639</v>
      </c>
      <c r="D86" s="124">
        <v>122</v>
      </c>
      <c r="E86" s="125">
        <v>47.1</v>
      </c>
      <c r="F86" s="125">
        <v>137</v>
      </c>
      <c r="G86" s="125">
        <v>52.9</v>
      </c>
      <c r="H86" s="125">
        <v>259</v>
      </c>
      <c r="I86" s="113">
        <v>0.7</v>
      </c>
    </row>
    <row r="87" spans="2:9" s="46" customFormat="1" ht="12.75">
      <c r="B87" s="77">
        <f t="shared" si="2"/>
        <v>73</v>
      </c>
      <c r="C87" s="92" t="s">
        <v>639</v>
      </c>
      <c r="D87" s="124">
        <v>168</v>
      </c>
      <c r="E87" s="125">
        <v>52.01</v>
      </c>
      <c r="F87" s="125">
        <v>155</v>
      </c>
      <c r="G87" s="125">
        <v>47.99</v>
      </c>
      <c r="H87" s="125">
        <v>323</v>
      </c>
      <c r="I87" s="113">
        <v>0.87</v>
      </c>
    </row>
    <row r="88" spans="2:9" s="46" customFormat="1" ht="12.75">
      <c r="B88" s="77">
        <f t="shared" si="2"/>
        <v>74</v>
      </c>
      <c r="C88" s="92" t="s">
        <v>639</v>
      </c>
      <c r="D88" s="124">
        <v>89</v>
      </c>
      <c r="E88" s="125">
        <v>48.9</v>
      </c>
      <c r="F88" s="125">
        <v>93</v>
      </c>
      <c r="G88" s="125">
        <v>51.1</v>
      </c>
      <c r="H88" s="125">
        <v>182</v>
      </c>
      <c r="I88" s="113">
        <v>0.49</v>
      </c>
    </row>
    <row r="89" spans="2:9" s="46" customFormat="1" ht="12.75">
      <c r="B89" s="77">
        <f t="shared" si="2"/>
        <v>75</v>
      </c>
      <c r="C89" s="92" t="s">
        <v>639</v>
      </c>
      <c r="D89" s="124">
        <v>107</v>
      </c>
      <c r="E89" s="125">
        <v>44.4</v>
      </c>
      <c r="F89" s="125">
        <v>134</v>
      </c>
      <c r="G89" s="125">
        <v>55.6</v>
      </c>
      <c r="H89" s="125">
        <v>241</v>
      </c>
      <c r="I89" s="113">
        <v>0.65</v>
      </c>
    </row>
    <row r="90" spans="2:9" s="46" customFormat="1" ht="12.75">
      <c r="B90" s="77">
        <f t="shared" si="2"/>
        <v>76</v>
      </c>
      <c r="C90" s="92" t="s">
        <v>639</v>
      </c>
      <c r="D90" s="124">
        <v>129</v>
      </c>
      <c r="E90" s="125">
        <v>52.23</v>
      </c>
      <c r="F90" s="126">
        <v>118</v>
      </c>
      <c r="G90" s="125">
        <v>47.77</v>
      </c>
      <c r="H90" s="125">
        <v>247</v>
      </c>
      <c r="I90" s="113">
        <v>0.67</v>
      </c>
    </row>
    <row r="91" spans="2:9" s="46" customFormat="1" ht="12.75">
      <c r="B91" s="77">
        <f t="shared" si="2"/>
        <v>77</v>
      </c>
      <c r="C91" s="92" t="s">
        <v>639</v>
      </c>
      <c r="D91" s="124">
        <v>108</v>
      </c>
      <c r="E91" s="125">
        <v>44.26</v>
      </c>
      <c r="F91" s="125">
        <v>136</v>
      </c>
      <c r="G91" s="125">
        <v>55.74</v>
      </c>
      <c r="H91" s="125">
        <v>244</v>
      </c>
      <c r="I91" s="113">
        <v>0.66</v>
      </c>
    </row>
    <row r="92" spans="2:9" s="46" customFormat="1" ht="12.75">
      <c r="B92" s="77">
        <f t="shared" si="2"/>
        <v>78</v>
      </c>
      <c r="C92" s="92" t="s">
        <v>639</v>
      </c>
      <c r="D92" s="124">
        <v>111</v>
      </c>
      <c r="E92" s="125">
        <v>47.64</v>
      </c>
      <c r="F92" s="125">
        <v>122</v>
      </c>
      <c r="G92" s="125">
        <v>52.36</v>
      </c>
      <c r="H92" s="125">
        <v>233</v>
      </c>
      <c r="I92" s="113">
        <v>0.63</v>
      </c>
    </row>
    <row r="93" spans="2:9" s="46" customFormat="1" ht="12.75">
      <c r="B93" s="77">
        <f t="shared" si="2"/>
        <v>79</v>
      </c>
      <c r="C93" s="92" t="s">
        <v>639</v>
      </c>
      <c r="D93" s="124">
        <v>106</v>
      </c>
      <c r="E93" s="125">
        <v>49.53</v>
      </c>
      <c r="F93" s="125">
        <v>108</v>
      </c>
      <c r="G93" s="125">
        <v>50.47</v>
      </c>
      <c r="H93" s="125">
        <v>214</v>
      </c>
      <c r="I93" s="113">
        <v>0.58</v>
      </c>
    </row>
    <row r="94" spans="2:9" s="46" customFormat="1" ht="12.75">
      <c r="B94" s="77">
        <f t="shared" si="2"/>
        <v>80</v>
      </c>
      <c r="C94" s="92" t="s">
        <v>639</v>
      </c>
      <c r="D94" s="124">
        <v>99</v>
      </c>
      <c r="E94" s="125">
        <v>47.6</v>
      </c>
      <c r="F94" s="125">
        <v>109</v>
      </c>
      <c r="G94" s="125">
        <v>52.4</v>
      </c>
      <c r="H94" s="125">
        <v>208</v>
      </c>
      <c r="I94" s="113">
        <v>0.56</v>
      </c>
    </row>
    <row r="95" spans="2:9" s="46" customFormat="1" ht="12.75">
      <c r="B95" s="77">
        <f t="shared" si="2"/>
        <v>81</v>
      </c>
      <c r="C95" s="92" t="s">
        <v>639</v>
      </c>
      <c r="D95" s="124">
        <v>78</v>
      </c>
      <c r="E95" s="125">
        <v>45.88</v>
      </c>
      <c r="F95" s="125">
        <v>92</v>
      </c>
      <c r="G95" s="125">
        <v>54.12</v>
      </c>
      <c r="H95" s="125">
        <v>170</v>
      </c>
      <c r="I95" s="113">
        <v>0.46</v>
      </c>
    </row>
    <row r="96" spans="2:14" s="46" customFormat="1" ht="12.75">
      <c r="B96" s="77">
        <f t="shared" si="2"/>
        <v>82</v>
      </c>
      <c r="C96" s="92" t="s">
        <v>639</v>
      </c>
      <c r="D96" s="124">
        <v>69</v>
      </c>
      <c r="E96" s="125">
        <v>39.43</v>
      </c>
      <c r="F96" s="125">
        <v>106</v>
      </c>
      <c r="G96" s="125">
        <v>60.57</v>
      </c>
      <c r="H96" s="125">
        <v>175</v>
      </c>
      <c r="I96" s="113">
        <v>0.47</v>
      </c>
      <c r="N96" s="88"/>
    </row>
    <row r="97" spans="2:9" s="46" customFormat="1" ht="12.75">
      <c r="B97" s="77">
        <f t="shared" si="2"/>
        <v>83</v>
      </c>
      <c r="C97" s="92" t="s">
        <v>639</v>
      </c>
      <c r="D97" s="124">
        <v>43</v>
      </c>
      <c r="E97" s="125">
        <v>35.25</v>
      </c>
      <c r="F97" s="125">
        <v>79</v>
      </c>
      <c r="G97" s="125">
        <v>64.75</v>
      </c>
      <c r="H97" s="125">
        <v>122</v>
      </c>
      <c r="I97" s="113">
        <v>0.33</v>
      </c>
    </row>
    <row r="98" spans="2:9" s="46" customFormat="1" ht="12.75">
      <c r="B98" s="77">
        <f t="shared" si="2"/>
        <v>84</v>
      </c>
      <c r="C98" s="92" t="s">
        <v>639</v>
      </c>
      <c r="D98" s="124">
        <v>57</v>
      </c>
      <c r="E98" s="125">
        <v>43.51</v>
      </c>
      <c r="F98" s="125">
        <v>74</v>
      </c>
      <c r="G98" s="125">
        <v>56.49</v>
      </c>
      <c r="H98" s="125">
        <v>131</v>
      </c>
      <c r="I98" s="113">
        <v>0.35</v>
      </c>
    </row>
    <row r="99" spans="2:9" s="46" customFormat="1" ht="12.75">
      <c r="B99" s="77">
        <f t="shared" si="2"/>
        <v>85</v>
      </c>
      <c r="C99" s="92" t="s">
        <v>639</v>
      </c>
      <c r="D99" s="124">
        <v>35</v>
      </c>
      <c r="E99" s="125">
        <v>31.25</v>
      </c>
      <c r="F99" s="125">
        <v>77</v>
      </c>
      <c r="G99" s="125">
        <v>68.75</v>
      </c>
      <c r="H99" s="125">
        <v>112</v>
      </c>
      <c r="I99" s="113">
        <v>0.3</v>
      </c>
    </row>
    <row r="100" spans="2:9" s="46" customFormat="1" ht="12.75">
      <c r="B100" s="77">
        <f t="shared" si="2"/>
        <v>86</v>
      </c>
      <c r="C100" s="92" t="s">
        <v>639</v>
      </c>
      <c r="D100" s="124">
        <v>33</v>
      </c>
      <c r="E100" s="125">
        <v>33.33</v>
      </c>
      <c r="F100" s="125">
        <v>66</v>
      </c>
      <c r="G100" s="125">
        <v>66.67</v>
      </c>
      <c r="H100" s="125">
        <v>99</v>
      </c>
      <c r="I100" s="113">
        <v>0.27</v>
      </c>
    </row>
    <row r="101" spans="2:14" s="46" customFormat="1" ht="12.75">
      <c r="B101" s="77">
        <f t="shared" si="2"/>
        <v>87</v>
      </c>
      <c r="C101" s="92" t="s">
        <v>639</v>
      </c>
      <c r="D101" s="124">
        <v>33</v>
      </c>
      <c r="E101" s="125">
        <v>37.5</v>
      </c>
      <c r="F101" s="125">
        <v>55</v>
      </c>
      <c r="G101" s="125">
        <v>62.5</v>
      </c>
      <c r="H101" s="125">
        <v>88</v>
      </c>
      <c r="I101" s="113">
        <v>0.24</v>
      </c>
      <c r="M101" s="88"/>
      <c r="N101" s="94"/>
    </row>
    <row r="102" spans="2:13" s="46" customFormat="1" ht="12.75">
      <c r="B102" s="77">
        <f t="shared" si="2"/>
        <v>88</v>
      </c>
      <c r="C102" s="92" t="s">
        <v>639</v>
      </c>
      <c r="D102" s="124">
        <v>23</v>
      </c>
      <c r="E102" s="125">
        <v>31.94</v>
      </c>
      <c r="F102" s="125">
        <v>49</v>
      </c>
      <c r="G102" s="125">
        <v>68.06</v>
      </c>
      <c r="H102" s="125">
        <v>72</v>
      </c>
      <c r="I102" s="113">
        <v>0.19</v>
      </c>
      <c r="L102" s="88"/>
      <c r="M102" s="94"/>
    </row>
    <row r="103" spans="2:9" s="46" customFormat="1" ht="12.75">
      <c r="B103" s="77">
        <f t="shared" si="2"/>
        <v>89</v>
      </c>
      <c r="C103" s="92" t="s">
        <v>639</v>
      </c>
      <c r="D103" s="124">
        <v>23</v>
      </c>
      <c r="E103" s="125">
        <v>34.33</v>
      </c>
      <c r="F103" s="125">
        <v>44</v>
      </c>
      <c r="G103" s="125">
        <v>65.67</v>
      </c>
      <c r="H103" s="125">
        <v>67</v>
      </c>
      <c r="I103" s="113">
        <v>0.18</v>
      </c>
    </row>
    <row r="104" spans="2:9" s="46" customFormat="1" ht="12.75">
      <c r="B104" s="77">
        <f t="shared" si="2"/>
        <v>90</v>
      </c>
      <c r="C104" s="92" t="s">
        <v>639</v>
      </c>
      <c r="D104" s="124">
        <v>26</v>
      </c>
      <c r="E104" s="125">
        <v>46.43</v>
      </c>
      <c r="F104" s="125">
        <v>30</v>
      </c>
      <c r="G104" s="125">
        <v>53.57</v>
      </c>
      <c r="H104" s="125">
        <v>56</v>
      </c>
      <c r="I104" s="113">
        <v>0.15</v>
      </c>
    </row>
    <row r="105" spans="2:9" s="46" customFormat="1" ht="12.75">
      <c r="B105" s="77">
        <f t="shared" si="2"/>
        <v>91</v>
      </c>
      <c r="C105" s="92" t="s">
        <v>639</v>
      </c>
      <c r="D105" s="124">
        <v>6</v>
      </c>
      <c r="E105" s="125">
        <v>14.63</v>
      </c>
      <c r="F105" s="125">
        <v>35</v>
      </c>
      <c r="G105" s="125">
        <v>85.37</v>
      </c>
      <c r="H105" s="125">
        <v>41</v>
      </c>
      <c r="I105" s="113">
        <v>0.11</v>
      </c>
    </row>
    <row r="106" spans="2:9" s="46" customFormat="1" ht="12.75">
      <c r="B106" s="77">
        <f t="shared" si="2"/>
        <v>92</v>
      </c>
      <c r="C106" s="92" t="s">
        <v>639</v>
      </c>
      <c r="D106" s="124">
        <v>12</v>
      </c>
      <c r="E106" s="125">
        <v>34.29</v>
      </c>
      <c r="F106" s="125">
        <v>23</v>
      </c>
      <c r="G106" s="125">
        <v>65.71</v>
      </c>
      <c r="H106" s="125">
        <v>35</v>
      </c>
      <c r="I106" s="113">
        <v>0.09</v>
      </c>
    </row>
    <row r="107" spans="2:9" s="46" customFormat="1" ht="12.75">
      <c r="B107" s="77">
        <f t="shared" si="2"/>
        <v>93</v>
      </c>
      <c r="C107" s="92" t="s">
        <v>639</v>
      </c>
      <c r="D107" s="124">
        <v>9</v>
      </c>
      <c r="E107" s="125">
        <v>24.32</v>
      </c>
      <c r="F107" s="125">
        <v>28</v>
      </c>
      <c r="G107" s="125">
        <v>75.68</v>
      </c>
      <c r="H107" s="125">
        <v>37</v>
      </c>
      <c r="I107" s="113">
        <v>0.1</v>
      </c>
    </row>
    <row r="108" spans="2:9" s="46" customFormat="1" ht="12.75">
      <c r="B108" s="77">
        <f t="shared" si="2"/>
        <v>94</v>
      </c>
      <c r="C108" s="92" t="s">
        <v>639</v>
      </c>
      <c r="D108" s="124">
        <v>3</v>
      </c>
      <c r="E108" s="125">
        <v>18.75</v>
      </c>
      <c r="F108" s="125">
        <v>13</v>
      </c>
      <c r="G108" s="125">
        <v>81.25</v>
      </c>
      <c r="H108" s="125">
        <v>16</v>
      </c>
      <c r="I108" s="113">
        <v>0.04</v>
      </c>
    </row>
    <row r="109" spans="2:9" s="46" customFormat="1" ht="12.75">
      <c r="B109" s="77">
        <f t="shared" si="2"/>
        <v>95</v>
      </c>
      <c r="C109" s="92" t="s">
        <v>639</v>
      </c>
      <c r="D109" s="124">
        <v>2</v>
      </c>
      <c r="E109" s="125">
        <v>16.67</v>
      </c>
      <c r="F109" s="125">
        <v>10</v>
      </c>
      <c r="G109" s="125">
        <v>83.33</v>
      </c>
      <c r="H109" s="125">
        <v>12</v>
      </c>
      <c r="I109" s="113">
        <v>0.03</v>
      </c>
    </row>
    <row r="110" spans="2:9" s="46" customFormat="1" ht="12.75">
      <c r="B110" s="77">
        <f t="shared" si="2"/>
        <v>96</v>
      </c>
      <c r="C110" s="92" t="s">
        <v>639</v>
      </c>
      <c r="D110" s="124">
        <v>2</v>
      </c>
      <c r="E110" s="125">
        <v>28.57</v>
      </c>
      <c r="F110" s="125">
        <v>5</v>
      </c>
      <c r="G110" s="125">
        <v>71.43</v>
      </c>
      <c r="H110" s="125">
        <v>7</v>
      </c>
      <c r="I110" s="113">
        <v>0.02</v>
      </c>
    </row>
    <row r="111" spans="2:9" s="46" customFormat="1" ht="12.75">
      <c r="B111" s="77">
        <f t="shared" si="2"/>
        <v>97</v>
      </c>
      <c r="C111" s="92" t="s">
        <v>639</v>
      </c>
      <c r="D111" s="124">
        <v>1</v>
      </c>
      <c r="E111" s="125">
        <v>12.5</v>
      </c>
      <c r="F111" s="125">
        <v>7</v>
      </c>
      <c r="G111" s="125">
        <v>87.5</v>
      </c>
      <c r="H111" s="125">
        <v>8</v>
      </c>
      <c r="I111" s="113">
        <v>0.02</v>
      </c>
    </row>
    <row r="112" spans="2:9" s="46" customFormat="1" ht="12.75">
      <c r="B112" s="77">
        <f t="shared" si="2"/>
        <v>98</v>
      </c>
      <c r="C112" s="92" t="s">
        <v>639</v>
      </c>
      <c r="D112" s="124">
        <v>0</v>
      </c>
      <c r="E112" s="125">
        <v>0</v>
      </c>
      <c r="F112" s="125">
        <v>1</v>
      </c>
      <c r="G112" s="125">
        <v>100</v>
      </c>
      <c r="H112" s="125">
        <v>1</v>
      </c>
      <c r="I112" s="113">
        <v>0</v>
      </c>
    </row>
    <row r="113" spans="2:9" s="46" customFormat="1" ht="12.75">
      <c r="B113" s="77">
        <f t="shared" si="2"/>
        <v>99</v>
      </c>
      <c r="C113" s="92" t="s">
        <v>639</v>
      </c>
      <c r="D113" s="124">
        <v>0</v>
      </c>
      <c r="E113" s="125">
        <v>0</v>
      </c>
      <c r="F113" s="125">
        <v>3</v>
      </c>
      <c r="G113" s="125">
        <v>100</v>
      </c>
      <c r="H113" s="125">
        <v>3</v>
      </c>
      <c r="I113" s="113">
        <v>0.01</v>
      </c>
    </row>
    <row r="114" spans="2:9" s="46" customFormat="1" ht="12.75">
      <c r="B114" s="77">
        <v>100</v>
      </c>
      <c r="C114" s="92" t="s">
        <v>639</v>
      </c>
      <c r="D114" s="124">
        <v>1</v>
      </c>
      <c r="E114" s="125">
        <v>20</v>
      </c>
      <c r="F114" s="125">
        <v>4</v>
      </c>
      <c r="G114" s="125">
        <v>80</v>
      </c>
      <c r="H114" s="125">
        <v>5</v>
      </c>
      <c r="I114" s="113">
        <v>0.01</v>
      </c>
    </row>
    <row r="115" spans="2:9" s="46" customFormat="1" ht="12.75">
      <c r="B115" s="77">
        <v>101</v>
      </c>
      <c r="C115" s="92" t="s">
        <v>639</v>
      </c>
      <c r="D115" s="124">
        <v>0</v>
      </c>
      <c r="E115" s="125">
        <v>0</v>
      </c>
      <c r="F115" s="125">
        <v>0</v>
      </c>
      <c r="G115" s="125">
        <v>0</v>
      </c>
      <c r="H115" s="125">
        <v>0</v>
      </c>
      <c r="I115" s="113">
        <v>0</v>
      </c>
    </row>
    <row r="116" spans="2:9" s="46" customFormat="1" ht="12.75">
      <c r="B116" s="92">
        <v>102</v>
      </c>
      <c r="C116" s="92" t="s">
        <v>3</v>
      </c>
      <c r="D116" s="124">
        <v>0</v>
      </c>
      <c r="E116" s="125">
        <v>0</v>
      </c>
      <c r="F116" s="125">
        <v>1</v>
      </c>
      <c r="G116" s="125">
        <v>100</v>
      </c>
      <c r="H116" s="125">
        <v>1</v>
      </c>
      <c r="I116" s="113">
        <v>0</v>
      </c>
    </row>
    <row r="117" spans="2:9" s="46" customFormat="1" ht="13.5" thickBot="1">
      <c r="B117" s="100">
        <v>104</v>
      </c>
      <c r="C117" s="100" t="s">
        <v>3</v>
      </c>
      <c r="D117" s="124">
        <v>0</v>
      </c>
      <c r="E117" s="125">
        <v>0</v>
      </c>
      <c r="F117" s="125">
        <v>2</v>
      </c>
      <c r="G117" s="125">
        <v>100</v>
      </c>
      <c r="H117" s="125">
        <v>2</v>
      </c>
      <c r="I117" s="113">
        <v>0.01</v>
      </c>
    </row>
    <row r="118" spans="2:10" s="46" customFormat="1" ht="13.5" thickBot="1">
      <c r="B118" s="66"/>
      <c r="C118" s="98" t="s">
        <v>4</v>
      </c>
      <c r="D118" s="120">
        <f>SUM(D14:D117)</f>
        <v>18536</v>
      </c>
      <c r="E118" s="133">
        <f>100/H118*D118</f>
        <v>50.008093670749474</v>
      </c>
      <c r="F118" s="121">
        <f>SUM(F14:F117)</f>
        <v>18530</v>
      </c>
      <c r="G118" s="133">
        <f>100/H118*F118</f>
        <v>49.991906329250526</v>
      </c>
      <c r="H118" s="121">
        <f>SUM(H14:H117)</f>
        <v>37066</v>
      </c>
      <c r="I118" s="119">
        <v>100</v>
      </c>
      <c r="J118" s="66"/>
    </row>
    <row r="119" spans="2:10" s="46" customFormat="1" ht="12.75">
      <c r="B119" s="66"/>
      <c r="C119" s="66"/>
      <c r="J119" s="66"/>
    </row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  <row r="524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118"/>
  <sheetViews>
    <sheetView workbookViewId="0" topLeftCell="A94">
      <selection activeCell="A117" sqref="A1:I117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7" max="7" width="12.28125" style="0" bestFit="1" customWidth="1"/>
    <col min="8" max="8" width="10.140625" style="0" customWidth="1"/>
    <col min="9" max="9" width="10.28125" style="0" customWidth="1"/>
    <col min="10" max="10" width="24.140625" style="0" customWidth="1"/>
    <col min="11" max="11" width="38.8515625" style="0" customWidth="1"/>
    <col min="12" max="12" width="7.8515625" style="0" customWidth="1"/>
    <col min="13" max="13" width="10.7109375" style="0" customWidth="1"/>
    <col min="14" max="14" width="10.140625" style="0" customWidth="1"/>
    <col min="15" max="15" width="9.00390625" style="0" customWidth="1"/>
    <col min="16" max="16" width="11.28125" style="0" customWidth="1"/>
    <col min="17" max="17" width="7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2014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1206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1207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4"/>
      <c r="E12" s="2"/>
      <c r="F12" s="2"/>
      <c r="G12" s="2"/>
      <c r="H12" s="2"/>
      <c r="I12" s="2"/>
      <c r="J12" s="2"/>
    </row>
    <row r="13" spans="2:14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  <c r="M13" s="88"/>
      <c r="N13" s="94"/>
    </row>
    <row r="14" spans="2:19" s="46" customFormat="1" ht="12.75">
      <c r="B14" s="74">
        <v>0</v>
      </c>
      <c r="C14" s="91" t="s">
        <v>3</v>
      </c>
      <c r="D14" s="122">
        <v>212</v>
      </c>
      <c r="E14" s="123">
        <v>54.64</v>
      </c>
      <c r="F14" s="123">
        <v>176</v>
      </c>
      <c r="G14" s="123">
        <v>45.36</v>
      </c>
      <c r="H14" s="123">
        <v>388</v>
      </c>
      <c r="I14" s="112">
        <v>1.05</v>
      </c>
      <c r="L14" s="88"/>
      <c r="M14" s="94"/>
      <c r="R14" s="88"/>
      <c r="S14" s="94"/>
    </row>
    <row r="15" spans="2:9" s="46" customFormat="1" ht="12.75">
      <c r="B15" s="77">
        <f aca="true" t="shared" si="0" ref="B15:B78">B14+1</f>
        <v>1</v>
      </c>
      <c r="C15" s="92" t="s">
        <v>638</v>
      </c>
      <c r="D15" s="124">
        <v>195</v>
      </c>
      <c r="E15" s="125">
        <v>52</v>
      </c>
      <c r="F15" s="125">
        <v>180</v>
      </c>
      <c r="G15" s="125">
        <v>48</v>
      </c>
      <c r="H15" s="125">
        <v>375</v>
      </c>
      <c r="I15" s="113">
        <v>1.02</v>
      </c>
    </row>
    <row r="16" spans="2:9" s="46" customFormat="1" ht="12.75">
      <c r="B16" s="77">
        <f t="shared" si="0"/>
        <v>2</v>
      </c>
      <c r="C16" s="92" t="s">
        <v>3</v>
      </c>
      <c r="D16" s="124">
        <v>237</v>
      </c>
      <c r="E16" s="125">
        <v>55.63</v>
      </c>
      <c r="F16" s="125">
        <v>189</v>
      </c>
      <c r="G16" s="125">
        <v>44.37</v>
      </c>
      <c r="H16" s="125">
        <v>426</v>
      </c>
      <c r="I16" s="113">
        <v>1.16</v>
      </c>
    </row>
    <row r="17" spans="2:9" s="46" customFormat="1" ht="12.75">
      <c r="B17" s="77">
        <f t="shared" si="0"/>
        <v>3</v>
      </c>
      <c r="C17" s="92" t="s">
        <v>3</v>
      </c>
      <c r="D17" s="124">
        <v>246</v>
      </c>
      <c r="E17" s="125">
        <v>52.79</v>
      </c>
      <c r="F17" s="125">
        <v>220</v>
      </c>
      <c r="G17" s="125">
        <v>47.21</v>
      </c>
      <c r="H17" s="125">
        <v>466</v>
      </c>
      <c r="I17" s="113">
        <v>1.27</v>
      </c>
    </row>
    <row r="18" spans="2:9" s="46" customFormat="1" ht="12.75">
      <c r="B18" s="77">
        <f t="shared" si="0"/>
        <v>4</v>
      </c>
      <c r="C18" s="92" t="s">
        <v>3</v>
      </c>
      <c r="D18" s="124">
        <v>255</v>
      </c>
      <c r="E18" s="125">
        <v>55.43</v>
      </c>
      <c r="F18" s="125">
        <v>205</v>
      </c>
      <c r="G18" s="125">
        <v>44.57</v>
      </c>
      <c r="H18" s="125">
        <v>460</v>
      </c>
      <c r="I18" s="113">
        <v>1.25</v>
      </c>
    </row>
    <row r="19" spans="2:9" s="46" customFormat="1" ht="12.75">
      <c r="B19" s="77">
        <f t="shared" si="0"/>
        <v>5</v>
      </c>
      <c r="C19" s="92" t="s">
        <v>639</v>
      </c>
      <c r="D19" s="124">
        <v>236</v>
      </c>
      <c r="E19" s="125">
        <v>49.58</v>
      </c>
      <c r="F19" s="125">
        <v>240</v>
      </c>
      <c r="G19" s="125">
        <v>50.42</v>
      </c>
      <c r="H19" s="125">
        <v>476</v>
      </c>
      <c r="I19" s="113">
        <v>1.29</v>
      </c>
    </row>
    <row r="20" spans="2:9" s="46" customFormat="1" ht="12.75">
      <c r="B20" s="77">
        <f t="shared" si="0"/>
        <v>6</v>
      </c>
      <c r="C20" s="92" t="s">
        <v>639</v>
      </c>
      <c r="D20" s="124">
        <v>230</v>
      </c>
      <c r="E20" s="125">
        <v>48.32</v>
      </c>
      <c r="F20" s="125">
        <v>246</v>
      </c>
      <c r="G20" s="125">
        <v>51.68</v>
      </c>
      <c r="H20" s="125">
        <v>476</v>
      </c>
      <c r="I20" s="113">
        <v>1.29</v>
      </c>
    </row>
    <row r="21" spans="2:9" s="46" customFormat="1" ht="12.75">
      <c r="B21" s="77">
        <f t="shared" si="0"/>
        <v>7</v>
      </c>
      <c r="C21" s="92" t="s">
        <v>639</v>
      </c>
      <c r="D21" s="124">
        <v>245</v>
      </c>
      <c r="E21" s="125">
        <v>50.83</v>
      </c>
      <c r="F21" s="125">
        <v>237</v>
      </c>
      <c r="G21" s="125">
        <v>49.17</v>
      </c>
      <c r="H21" s="125">
        <v>482</v>
      </c>
      <c r="I21" s="113">
        <v>1.31</v>
      </c>
    </row>
    <row r="22" spans="2:9" s="46" customFormat="1" ht="12.75">
      <c r="B22" s="77">
        <f t="shared" si="0"/>
        <v>8</v>
      </c>
      <c r="C22" s="92" t="s">
        <v>639</v>
      </c>
      <c r="D22" s="124">
        <v>238</v>
      </c>
      <c r="E22" s="125">
        <v>52.42</v>
      </c>
      <c r="F22" s="125">
        <v>216</v>
      </c>
      <c r="G22" s="125">
        <v>47.58</v>
      </c>
      <c r="H22" s="125">
        <v>454</v>
      </c>
      <c r="I22" s="113">
        <v>1.23</v>
      </c>
    </row>
    <row r="23" spans="2:9" s="46" customFormat="1" ht="12.75">
      <c r="B23" s="77">
        <f t="shared" si="0"/>
        <v>9</v>
      </c>
      <c r="C23" s="92" t="s">
        <v>639</v>
      </c>
      <c r="D23" s="124">
        <v>204</v>
      </c>
      <c r="E23" s="125">
        <v>49.16</v>
      </c>
      <c r="F23" s="125">
        <v>211</v>
      </c>
      <c r="G23" s="125">
        <v>50.84</v>
      </c>
      <c r="H23" s="125">
        <v>415</v>
      </c>
      <c r="I23" s="113">
        <v>1.13</v>
      </c>
    </row>
    <row r="24" spans="2:9" s="46" customFormat="1" ht="12.75">
      <c r="B24" s="77">
        <f t="shared" si="0"/>
        <v>10</v>
      </c>
      <c r="C24" s="92" t="s">
        <v>639</v>
      </c>
      <c r="D24" s="124">
        <v>227</v>
      </c>
      <c r="E24" s="125">
        <v>52.55</v>
      </c>
      <c r="F24" s="125">
        <v>205</v>
      </c>
      <c r="G24" s="125">
        <v>47.45</v>
      </c>
      <c r="H24" s="125">
        <v>432</v>
      </c>
      <c r="I24" s="113">
        <v>1.17</v>
      </c>
    </row>
    <row r="25" spans="2:9" s="46" customFormat="1" ht="12.75">
      <c r="B25" s="77">
        <f t="shared" si="0"/>
        <v>11</v>
      </c>
      <c r="C25" s="92" t="s">
        <v>639</v>
      </c>
      <c r="D25" s="124">
        <v>203</v>
      </c>
      <c r="E25" s="125">
        <v>46.24</v>
      </c>
      <c r="F25" s="125">
        <v>236</v>
      </c>
      <c r="G25" s="125">
        <v>53.76</v>
      </c>
      <c r="H25" s="125">
        <v>439</v>
      </c>
      <c r="I25" s="113">
        <v>1.19</v>
      </c>
    </row>
    <row r="26" spans="2:9" s="46" customFormat="1" ht="12.75">
      <c r="B26" s="77">
        <f t="shared" si="0"/>
        <v>12</v>
      </c>
      <c r="C26" s="92" t="s">
        <v>639</v>
      </c>
      <c r="D26" s="124">
        <v>171</v>
      </c>
      <c r="E26" s="125">
        <v>47.9</v>
      </c>
      <c r="F26" s="125">
        <v>186</v>
      </c>
      <c r="G26" s="125">
        <v>52.1</v>
      </c>
      <c r="H26" s="125">
        <v>357</v>
      </c>
      <c r="I26" s="113">
        <v>0.97</v>
      </c>
    </row>
    <row r="27" spans="2:9" s="46" customFormat="1" ht="12.75">
      <c r="B27" s="77">
        <f t="shared" si="0"/>
        <v>13</v>
      </c>
      <c r="C27" s="92" t="s">
        <v>639</v>
      </c>
      <c r="D27" s="124">
        <v>208</v>
      </c>
      <c r="E27" s="125">
        <v>52.53</v>
      </c>
      <c r="F27" s="125">
        <v>188</v>
      </c>
      <c r="G27" s="125">
        <v>47.47</v>
      </c>
      <c r="H27" s="125">
        <v>396</v>
      </c>
      <c r="I27" s="113">
        <v>1.08</v>
      </c>
    </row>
    <row r="28" spans="2:9" s="46" customFormat="1" ht="12.75">
      <c r="B28" s="77">
        <f t="shared" si="0"/>
        <v>14</v>
      </c>
      <c r="C28" s="92" t="s">
        <v>639</v>
      </c>
      <c r="D28" s="124">
        <v>190</v>
      </c>
      <c r="E28" s="125">
        <v>47.03</v>
      </c>
      <c r="F28" s="125">
        <v>214</v>
      </c>
      <c r="G28" s="125">
        <v>52.97</v>
      </c>
      <c r="H28" s="125">
        <v>404</v>
      </c>
      <c r="I28" s="113">
        <v>1.1</v>
      </c>
    </row>
    <row r="29" spans="2:9" s="46" customFormat="1" ht="12.75">
      <c r="B29" s="77">
        <f t="shared" si="0"/>
        <v>15</v>
      </c>
      <c r="C29" s="92" t="s">
        <v>639</v>
      </c>
      <c r="D29" s="124">
        <v>180</v>
      </c>
      <c r="E29" s="125">
        <v>50</v>
      </c>
      <c r="F29" s="125">
        <v>180</v>
      </c>
      <c r="G29" s="125">
        <v>50</v>
      </c>
      <c r="H29" s="125">
        <v>360</v>
      </c>
      <c r="I29" s="113">
        <v>0.98</v>
      </c>
    </row>
    <row r="30" spans="2:9" s="46" customFormat="1" ht="12.75">
      <c r="B30" s="77">
        <f t="shared" si="0"/>
        <v>16</v>
      </c>
      <c r="C30" s="92" t="s">
        <v>639</v>
      </c>
      <c r="D30" s="124">
        <v>185</v>
      </c>
      <c r="E30" s="125">
        <v>53.62</v>
      </c>
      <c r="F30" s="125">
        <v>160</v>
      </c>
      <c r="G30" s="125">
        <v>46.38</v>
      </c>
      <c r="H30" s="125">
        <v>345</v>
      </c>
      <c r="I30" s="113">
        <v>0.94</v>
      </c>
    </row>
    <row r="31" spans="2:9" s="46" customFormat="1" ht="12.75">
      <c r="B31" s="77">
        <f t="shared" si="0"/>
        <v>17</v>
      </c>
      <c r="C31" s="92" t="s">
        <v>639</v>
      </c>
      <c r="D31" s="124">
        <v>159</v>
      </c>
      <c r="E31" s="125">
        <v>47.75</v>
      </c>
      <c r="F31" s="125">
        <v>174</v>
      </c>
      <c r="G31" s="125">
        <v>52.25</v>
      </c>
      <c r="H31" s="125">
        <v>333</v>
      </c>
      <c r="I31" s="113">
        <v>0.9</v>
      </c>
    </row>
    <row r="32" spans="2:9" s="46" customFormat="1" ht="12.75">
      <c r="B32" s="77">
        <f t="shared" si="0"/>
        <v>18</v>
      </c>
      <c r="C32" s="92" t="s">
        <v>639</v>
      </c>
      <c r="D32" s="124">
        <v>186</v>
      </c>
      <c r="E32" s="125">
        <v>50.41</v>
      </c>
      <c r="F32" s="125">
        <v>183</v>
      </c>
      <c r="G32" s="125">
        <v>49.59</v>
      </c>
      <c r="H32" s="125">
        <v>369</v>
      </c>
      <c r="I32" s="113">
        <v>1</v>
      </c>
    </row>
    <row r="33" spans="2:9" s="46" customFormat="1" ht="12.75">
      <c r="B33" s="77">
        <f t="shared" si="0"/>
        <v>19</v>
      </c>
      <c r="C33" s="92" t="s">
        <v>639</v>
      </c>
      <c r="D33" s="124">
        <v>174</v>
      </c>
      <c r="E33" s="125">
        <v>49.01</v>
      </c>
      <c r="F33" s="125">
        <v>181</v>
      </c>
      <c r="G33" s="125">
        <v>50.99</v>
      </c>
      <c r="H33" s="125">
        <v>355</v>
      </c>
      <c r="I33" s="113">
        <v>0.96</v>
      </c>
    </row>
    <row r="34" spans="2:9" s="46" customFormat="1" ht="12.75">
      <c r="B34" s="77">
        <f t="shared" si="0"/>
        <v>20</v>
      </c>
      <c r="C34" s="92" t="s">
        <v>639</v>
      </c>
      <c r="D34" s="124">
        <v>194</v>
      </c>
      <c r="E34" s="125">
        <v>55.75</v>
      </c>
      <c r="F34" s="125">
        <v>154</v>
      </c>
      <c r="G34" s="125">
        <v>44.25</v>
      </c>
      <c r="H34" s="125">
        <v>348</v>
      </c>
      <c r="I34" s="113">
        <v>0.95</v>
      </c>
    </row>
    <row r="35" spans="2:9" s="46" customFormat="1" ht="12.75">
      <c r="B35" s="77">
        <f t="shared" si="0"/>
        <v>21</v>
      </c>
      <c r="C35" s="92" t="s">
        <v>639</v>
      </c>
      <c r="D35" s="124">
        <v>177</v>
      </c>
      <c r="E35" s="125">
        <v>48.9</v>
      </c>
      <c r="F35" s="125">
        <v>185</v>
      </c>
      <c r="G35" s="125">
        <v>51.11</v>
      </c>
      <c r="H35" s="125">
        <v>362</v>
      </c>
      <c r="I35" s="113">
        <v>0.98</v>
      </c>
    </row>
    <row r="36" spans="2:9" s="46" customFormat="1" ht="12.75">
      <c r="B36" s="77">
        <f t="shared" si="0"/>
        <v>22</v>
      </c>
      <c r="C36" s="92" t="s">
        <v>639</v>
      </c>
      <c r="D36" s="124">
        <v>196</v>
      </c>
      <c r="E36" s="125">
        <v>48.88</v>
      </c>
      <c r="F36" s="125">
        <v>205</v>
      </c>
      <c r="G36" s="125">
        <v>51.12</v>
      </c>
      <c r="H36" s="125">
        <v>401</v>
      </c>
      <c r="I36" s="113">
        <v>1.09</v>
      </c>
    </row>
    <row r="37" spans="2:9" s="46" customFormat="1" ht="12.75">
      <c r="B37" s="77">
        <f t="shared" si="0"/>
        <v>23</v>
      </c>
      <c r="C37" s="92" t="s">
        <v>639</v>
      </c>
      <c r="D37" s="124">
        <v>159</v>
      </c>
      <c r="E37" s="125">
        <v>48.92</v>
      </c>
      <c r="F37" s="125">
        <v>166</v>
      </c>
      <c r="G37" s="125">
        <v>51.08</v>
      </c>
      <c r="H37" s="125">
        <v>325</v>
      </c>
      <c r="I37" s="113">
        <v>0.88</v>
      </c>
    </row>
    <row r="38" spans="2:9" s="46" customFormat="1" ht="12.75">
      <c r="B38" s="77">
        <f t="shared" si="0"/>
        <v>24</v>
      </c>
      <c r="C38" s="92" t="s">
        <v>639</v>
      </c>
      <c r="D38" s="124">
        <v>177</v>
      </c>
      <c r="E38" s="125">
        <v>47.2</v>
      </c>
      <c r="F38" s="125">
        <v>198</v>
      </c>
      <c r="G38" s="125">
        <v>52.8</v>
      </c>
      <c r="H38" s="125">
        <v>375</v>
      </c>
      <c r="I38" s="113">
        <v>1.02</v>
      </c>
    </row>
    <row r="39" spans="2:9" s="46" customFormat="1" ht="12.75">
      <c r="B39" s="77">
        <f t="shared" si="0"/>
        <v>25</v>
      </c>
      <c r="C39" s="92" t="s">
        <v>639</v>
      </c>
      <c r="D39" s="124">
        <v>190</v>
      </c>
      <c r="E39" s="125">
        <v>50.94</v>
      </c>
      <c r="F39" s="125">
        <v>183</v>
      </c>
      <c r="G39" s="125">
        <v>49.06</v>
      </c>
      <c r="H39" s="125">
        <v>373</v>
      </c>
      <c r="I39" s="113">
        <v>1.01</v>
      </c>
    </row>
    <row r="40" spans="2:9" s="46" customFormat="1" ht="12.75">
      <c r="B40" s="77">
        <f t="shared" si="0"/>
        <v>26</v>
      </c>
      <c r="C40" s="92" t="s">
        <v>639</v>
      </c>
      <c r="D40" s="124">
        <v>189</v>
      </c>
      <c r="E40" s="125">
        <v>48.71</v>
      </c>
      <c r="F40" s="125">
        <v>199</v>
      </c>
      <c r="G40" s="125">
        <v>51.29</v>
      </c>
      <c r="H40" s="125">
        <v>388</v>
      </c>
      <c r="I40" s="113">
        <v>1.05</v>
      </c>
    </row>
    <row r="41" spans="2:9" s="46" customFormat="1" ht="12.75">
      <c r="B41" s="77">
        <f t="shared" si="0"/>
        <v>27</v>
      </c>
      <c r="C41" s="92" t="s">
        <v>639</v>
      </c>
      <c r="D41" s="124">
        <v>187</v>
      </c>
      <c r="E41" s="125">
        <v>43.49</v>
      </c>
      <c r="F41" s="125">
        <v>243</v>
      </c>
      <c r="G41" s="125">
        <v>56.51</v>
      </c>
      <c r="H41" s="125">
        <v>430</v>
      </c>
      <c r="I41" s="113">
        <v>1.17</v>
      </c>
    </row>
    <row r="42" spans="2:9" s="46" customFormat="1" ht="12.75">
      <c r="B42" s="77">
        <f t="shared" si="0"/>
        <v>28</v>
      </c>
      <c r="C42" s="92" t="s">
        <v>639</v>
      </c>
      <c r="D42" s="124">
        <v>167</v>
      </c>
      <c r="E42" s="125">
        <v>45.26</v>
      </c>
      <c r="F42" s="125">
        <v>202</v>
      </c>
      <c r="G42" s="125">
        <v>54.74</v>
      </c>
      <c r="H42" s="125">
        <v>369</v>
      </c>
      <c r="I42" s="113">
        <v>1</v>
      </c>
    </row>
    <row r="43" spans="2:9" s="46" customFormat="1" ht="12.75">
      <c r="B43" s="77">
        <f t="shared" si="0"/>
        <v>29</v>
      </c>
      <c r="C43" s="92" t="s">
        <v>639</v>
      </c>
      <c r="D43" s="124">
        <v>202</v>
      </c>
      <c r="E43" s="125">
        <v>50</v>
      </c>
      <c r="F43" s="125">
        <v>202</v>
      </c>
      <c r="G43" s="125">
        <v>50</v>
      </c>
      <c r="H43" s="125">
        <v>404</v>
      </c>
      <c r="I43" s="113">
        <v>1.1</v>
      </c>
    </row>
    <row r="44" spans="2:9" s="46" customFormat="1" ht="12.75">
      <c r="B44" s="77">
        <f t="shared" si="0"/>
        <v>30</v>
      </c>
      <c r="C44" s="92" t="s">
        <v>639</v>
      </c>
      <c r="D44" s="124">
        <v>215</v>
      </c>
      <c r="E44" s="125">
        <v>46.34</v>
      </c>
      <c r="F44" s="125">
        <v>249</v>
      </c>
      <c r="G44" s="125">
        <v>53.66</v>
      </c>
      <c r="H44" s="125">
        <v>464</v>
      </c>
      <c r="I44" s="113">
        <v>1.26</v>
      </c>
    </row>
    <row r="45" spans="2:9" s="46" customFormat="1" ht="12.75">
      <c r="B45" s="77">
        <f t="shared" si="0"/>
        <v>31</v>
      </c>
      <c r="C45" s="92" t="s">
        <v>639</v>
      </c>
      <c r="D45" s="124">
        <v>242</v>
      </c>
      <c r="E45" s="130">
        <v>49.59</v>
      </c>
      <c r="F45" s="132">
        <v>246</v>
      </c>
      <c r="G45" s="130">
        <v>50.41</v>
      </c>
      <c r="H45" s="132">
        <v>488</v>
      </c>
      <c r="I45" s="131">
        <v>1.33</v>
      </c>
    </row>
    <row r="46" spans="2:9" s="46" customFormat="1" ht="12.75">
      <c r="B46" s="77">
        <f t="shared" si="0"/>
        <v>32</v>
      </c>
      <c r="C46" s="92" t="s">
        <v>639</v>
      </c>
      <c r="D46" s="124">
        <v>279</v>
      </c>
      <c r="E46" s="130">
        <v>51.19</v>
      </c>
      <c r="F46" s="132">
        <v>266</v>
      </c>
      <c r="G46" s="130">
        <v>48.81</v>
      </c>
      <c r="H46" s="132">
        <v>545</v>
      </c>
      <c r="I46" s="131">
        <v>1.48</v>
      </c>
    </row>
    <row r="47" spans="2:9" s="46" customFormat="1" ht="12.75">
      <c r="B47" s="77">
        <f t="shared" si="0"/>
        <v>33</v>
      </c>
      <c r="C47" s="92" t="s">
        <v>639</v>
      </c>
      <c r="D47" s="124">
        <v>272</v>
      </c>
      <c r="E47" s="130">
        <v>47.89</v>
      </c>
      <c r="F47" s="132">
        <v>296</v>
      </c>
      <c r="G47" s="130">
        <v>52.11</v>
      </c>
      <c r="H47" s="132">
        <v>568</v>
      </c>
      <c r="I47" s="131">
        <v>1.54</v>
      </c>
    </row>
    <row r="48" spans="2:9" s="46" customFormat="1" ht="12.75">
      <c r="B48" s="77">
        <f t="shared" si="0"/>
        <v>34</v>
      </c>
      <c r="C48" s="92" t="s">
        <v>639</v>
      </c>
      <c r="D48" s="124">
        <v>341</v>
      </c>
      <c r="E48" s="125">
        <v>56.36</v>
      </c>
      <c r="F48" s="125">
        <v>264</v>
      </c>
      <c r="G48" s="125">
        <v>43.64</v>
      </c>
      <c r="H48" s="125">
        <v>605</v>
      </c>
      <c r="I48" s="113">
        <v>1.64</v>
      </c>
    </row>
    <row r="49" spans="2:9" s="46" customFormat="1" ht="12.75">
      <c r="B49" s="77">
        <f t="shared" si="0"/>
        <v>35</v>
      </c>
      <c r="C49" s="92" t="s">
        <v>639</v>
      </c>
      <c r="D49" s="124">
        <v>312</v>
      </c>
      <c r="E49" s="125">
        <v>48.9</v>
      </c>
      <c r="F49" s="125">
        <v>326</v>
      </c>
      <c r="G49" s="125">
        <v>51.1</v>
      </c>
      <c r="H49" s="125">
        <v>638</v>
      </c>
      <c r="I49" s="113">
        <v>1.73</v>
      </c>
    </row>
    <row r="50" spans="2:9" s="46" customFormat="1" ht="12.75">
      <c r="B50" s="77">
        <f t="shared" si="0"/>
        <v>36</v>
      </c>
      <c r="C50" s="92" t="s">
        <v>639</v>
      </c>
      <c r="D50" s="124">
        <v>354</v>
      </c>
      <c r="E50" s="125">
        <v>54.71</v>
      </c>
      <c r="F50" s="125">
        <v>293</v>
      </c>
      <c r="G50" s="125">
        <v>45.29</v>
      </c>
      <c r="H50" s="125">
        <v>647</v>
      </c>
      <c r="I50" s="113">
        <v>1.76</v>
      </c>
    </row>
    <row r="51" spans="2:9" s="46" customFormat="1" ht="12.75">
      <c r="B51" s="77">
        <f t="shared" si="0"/>
        <v>37</v>
      </c>
      <c r="C51" s="92" t="s">
        <v>639</v>
      </c>
      <c r="D51" s="124">
        <v>357</v>
      </c>
      <c r="E51" s="125">
        <v>50.64</v>
      </c>
      <c r="F51" s="125">
        <v>348</v>
      </c>
      <c r="G51" s="125">
        <v>49.36</v>
      </c>
      <c r="H51" s="125">
        <v>705</v>
      </c>
      <c r="I51" s="113">
        <v>1.92</v>
      </c>
    </row>
    <row r="52" spans="2:9" s="46" customFormat="1" ht="12.75">
      <c r="B52" s="77">
        <f t="shared" si="0"/>
        <v>38</v>
      </c>
      <c r="C52" s="92" t="s">
        <v>639</v>
      </c>
      <c r="D52" s="124">
        <v>357</v>
      </c>
      <c r="E52" s="125">
        <v>52.89</v>
      </c>
      <c r="F52" s="125">
        <v>318</v>
      </c>
      <c r="G52" s="125">
        <v>47.11</v>
      </c>
      <c r="H52" s="125">
        <v>675</v>
      </c>
      <c r="I52" s="113">
        <v>1.83</v>
      </c>
    </row>
    <row r="53" spans="2:9" s="46" customFormat="1" ht="12.75">
      <c r="B53" s="77">
        <f t="shared" si="0"/>
        <v>39</v>
      </c>
      <c r="C53" s="92" t="s">
        <v>639</v>
      </c>
      <c r="D53" s="124">
        <v>383</v>
      </c>
      <c r="E53" s="125">
        <v>52.68</v>
      </c>
      <c r="F53" s="125">
        <v>344</v>
      </c>
      <c r="G53" s="125">
        <v>47.32</v>
      </c>
      <c r="H53" s="125">
        <v>727</v>
      </c>
      <c r="I53" s="113">
        <v>1.98</v>
      </c>
    </row>
    <row r="54" spans="2:9" s="46" customFormat="1" ht="12.75">
      <c r="B54" s="77">
        <f t="shared" si="0"/>
        <v>40</v>
      </c>
      <c r="C54" s="92" t="s">
        <v>639</v>
      </c>
      <c r="D54" s="124">
        <v>337</v>
      </c>
      <c r="E54" s="125">
        <v>53.92</v>
      </c>
      <c r="F54" s="125">
        <v>288</v>
      </c>
      <c r="G54" s="125">
        <v>46.08</v>
      </c>
      <c r="H54" s="125">
        <v>625</v>
      </c>
      <c r="I54" s="113">
        <v>1.7</v>
      </c>
    </row>
    <row r="55" spans="2:9" s="46" customFormat="1" ht="12.75">
      <c r="B55" s="77">
        <f t="shared" si="0"/>
        <v>41</v>
      </c>
      <c r="C55" s="92" t="s">
        <v>639</v>
      </c>
      <c r="D55" s="124">
        <v>328</v>
      </c>
      <c r="E55" s="125">
        <v>48.88</v>
      </c>
      <c r="F55" s="125">
        <v>343</v>
      </c>
      <c r="G55" s="125">
        <v>51.12</v>
      </c>
      <c r="H55" s="125">
        <v>671</v>
      </c>
      <c r="I55" s="113">
        <v>1.82</v>
      </c>
    </row>
    <row r="56" spans="2:9" s="46" customFormat="1" ht="12.75">
      <c r="B56" s="77">
        <f t="shared" si="0"/>
        <v>42</v>
      </c>
      <c r="C56" s="92" t="s">
        <v>639</v>
      </c>
      <c r="D56" s="124">
        <v>301</v>
      </c>
      <c r="E56" s="125">
        <v>48.86</v>
      </c>
      <c r="F56" s="125">
        <v>315</v>
      </c>
      <c r="G56" s="125">
        <v>51.14</v>
      </c>
      <c r="H56" s="125">
        <v>616</v>
      </c>
      <c r="I56" s="113">
        <v>1.67</v>
      </c>
    </row>
    <row r="57" spans="2:9" s="46" customFormat="1" ht="12.75">
      <c r="B57" s="77">
        <f t="shared" si="0"/>
        <v>43</v>
      </c>
      <c r="C57" s="92" t="s">
        <v>639</v>
      </c>
      <c r="D57" s="124">
        <v>358</v>
      </c>
      <c r="E57" s="125">
        <v>54.74</v>
      </c>
      <c r="F57" s="125">
        <v>296</v>
      </c>
      <c r="G57" s="125">
        <v>45.26</v>
      </c>
      <c r="H57" s="125">
        <v>654</v>
      </c>
      <c r="I57" s="113">
        <v>1.78</v>
      </c>
    </row>
    <row r="58" spans="2:9" s="46" customFormat="1" ht="12.75">
      <c r="B58" s="77">
        <f t="shared" si="0"/>
        <v>44</v>
      </c>
      <c r="C58" s="92" t="s">
        <v>639</v>
      </c>
      <c r="D58" s="124">
        <v>337</v>
      </c>
      <c r="E58" s="125">
        <v>54.18</v>
      </c>
      <c r="F58" s="125">
        <v>285</v>
      </c>
      <c r="G58" s="125">
        <v>45.82</v>
      </c>
      <c r="H58" s="125">
        <v>622</v>
      </c>
      <c r="I58" s="113">
        <v>1.69</v>
      </c>
    </row>
    <row r="59" spans="2:9" s="46" customFormat="1" ht="12.75">
      <c r="B59" s="77">
        <f t="shared" si="0"/>
        <v>45</v>
      </c>
      <c r="C59" s="92" t="s">
        <v>639</v>
      </c>
      <c r="D59" s="124">
        <v>294</v>
      </c>
      <c r="E59" s="125">
        <v>51.13</v>
      </c>
      <c r="F59" s="125">
        <v>281</v>
      </c>
      <c r="G59" s="125">
        <v>48.87</v>
      </c>
      <c r="H59" s="125">
        <v>575</v>
      </c>
      <c r="I59" s="113">
        <v>1.56</v>
      </c>
    </row>
    <row r="60" spans="2:9" s="46" customFormat="1" ht="12.75">
      <c r="B60" s="77">
        <f t="shared" si="0"/>
        <v>46</v>
      </c>
      <c r="C60" s="92" t="s">
        <v>639</v>
      </c>
      <c r="D60" s="124">
        <v>313</v>
      </c>
      <c r="E60" s="125">
        <v>53.14</v>
      </c>
      <c r="F60" s="125">
        <v>276</v>
      </c>
      <c r="G60" s="125">
        <v>46.86</v>
      </c>
      <c r="H60" s="125">
        <v>589</v>
      </c>
      <c r="I60" s="113">
        <v>1.6</v>
      </c>
    </row>
    <row r="61" spans="2:9" s="46" customFormat="1" ht="12.75">
      <c r="B61" s="77">
        <f t="shared" si="0"/>
        <v>47</v>
      </c>
      <c r="C61" s="92" t="s">
        <v>639</v>
      </c>
      <c r="D61" s="124">
        <v>303</v>
      </c>
      <c r="E61" s="125">
        <v>51.01</v>
      </c>
      <c r="F61" s="125">
        <v>291</v>
      </c>
      <c r="G61" s="125">
        <v>48.99</v>
      </c>
      <c r="H61" s="125">
        <v>594</v>
      </c>
      <c r="I61" s="113">
        <v>1.61</v>
      </c>
    </row>
    <row r="62" spans="2:9" s="46" customFormat="1" ht="12.75">
      <c r="B62" s="77">
        <f t="shared" si="0"/>
        <v>48</v>
      </c>
      <c r="C62" s="92" t="s">
        <v>639</v>
      </c>
      <c r="D62" s="124">
        <v>294</v>
      </c>
      <c r="E62" s="125">
        <v>51.85</v>
      </c>
      <c r="F62" s="125">
        <v>273</v>
      </c>
      <c r="G62" s="125">
        <v>48.15</v>
      </c>
      <c r="H62" s="125">
        <v>567</v>
      </c>
      <c r="I62" s="113">
        <v>1.54</v>
      </c>
    </row>
    <row r="63" spans="2:9" s="46" customFormat="1" ht="12.75">
      <c r="B63" s="77">
        <f t="shared" si="0"/>
        <v>49</v>
      </c>
      <c r="C63" s="92" t="s">
        <v>639</v>
      </c>
      <c r="D63" s="124">
        <v>299</v>
      </c>
      <c r="E63" s="125">
        <v>51.64</v>
      </c>
      <c r="F63" s="125">
        <v>280</v>
      </c>
      <c r="G63" s="125">
        <v>48.36</v>
      </c>
      <c r="H63" s="125">
        <v>579</v>
      </c>
      <c r="I63" s="113">
        <v>1.57</v>
      </c>
    </row>
    <row r="64" spans="2:9" s="46" customFormat="1" ht="12.75">
      <c r="B64" s="77">
        <f t="shared" si="0"/>
        <v>50</v>
      </c>
      <c r="C64" s="92" t="s">
        <v>639</v>
      </c>
      <c r="D64" s="124">
        <v>280</v>
      </c>
      <c r="E64" s="125">
        <v>50.45</v>
      </c>
      <c r="F64" s="125">
        <v>275</v>
      </c>
      <c r="G64" s="125">
        <v>49.55</v>
      </c>
      <c r="H64" s="125">
        <v>555</v>
      </c>
      <c r="I64" s="113">
        <v>1.51</v>
      </c>
    </row>
    <row r="65" spans="2:9" s="46" customFormat="1" ht="12.75">
      <c r="B65" s="77">
        <f t="shared" si="0"/>
        <v>51</v>
      </c>
      <c r="C65" s="92" t="s">
        <v>639</v>
      </c>
      <c r="D65" s="124">
        <v>266</v>
      </c>
      <c r="E65" s="125">
        <v>53.09</v>
      </c>
      <c r="F65" s="125">
        <v>235</v>
      </c>
      <c r="G65" s="125">
        <v>46.91</v>
      </c>
      <c r="H65" s="125">
        <v>501</v>
      </c>
      <c r="I65" s="113">
        <v>1.36</v>
      </c>
    </row>
    <row r="66" spans="2:9" s="46" customFormat="1" ht="12.75">
      <c r="B66" s="77">
        <f t="shared" si="0"/>
        <v>52</v>
      </c>
      <c r="C66" s="92" t="s">
        <v>639</v>
      </c>
      <c r="D66" s="124">
        <v>280</v>
      </c>
      <c r="E66" s="125">
        <v>53.54</v>
      </c>
      <c r="F66" s="125">
        <v>243</v>
      </c>
      <c r="G66" s="125">
        <v>46.46</v>
      </c>
      <c r="H66" s="125">
        <v>523</v>
      </c>
      <c r="I66" s="113">
        <v>1.42</v>
      </c>
    </row>
    <row r="67" spans="2:9" s="46" customFormat="1" ht="12.75">
      <c r="B67" s="77">
        <f t="shared" si="0"/>
        <v>53</v>
      </c>
      <c r="C67" s="92" t="s">
        <v>639</v>
      </c>
      <c r="D67" s="124">
        <v>257</v>
      </c>
      <c r="E67" s="125">
        <v>52.99</v>
      </c>
      <c r="F67" s="125">
        <v>228</v>
      </c>
      <c r="G67" s="125">
        <v>47.01</v>
      </c>
      <c r="H67" s="125">
        <v>485</v>
      </c>
      <c r="I67" s="113">
        <v>1.32</v>
      </c>
    </row>
    <row r="68" spans="2:9" s="46" customFormat="1" ht="12.75">
      <c r="B68" s="77">
        <f t="shared" si="0"/>
        <v>54</v>
      </c>
      <c r="C68" s="92" t="s">
        <v>639</v>
      </c>
      <c r="D68" s="124">
        <v>217</v>
      </c>
      <c r="E68" s="125">
        <v>48.22</v>
      </c>
      <c r="F68" s="125">
        <v>233</v>
      </c>
      <c r="G68" s="125">
        <v>51.78</v>
      </c>
      <c r="H68" s="125">
        <v>450</v>
      </c>
      <c r="I68" s="113">
        <v>1.22</v>
      </c>
    </row>
    <row r="69" spans="2:9" s="46" customFormat="1" ht="12.75">
      <c r="B69" s="77">
        <f t="shared" si="0"/>
        <v>55</v>
      </c>
      <c r="C69" s="92" t="s">
        <v>639</v>
      </c>
      <c r="D69" s="124">
        <v>211</v>
      </c>
      <c r="E69" s="125">
        <v>50.36</v>
      </c>
      <c r="F69" s="125">
        <v>208</v>
      </c>
      <c r="G69" s="125">
        <v>49.64</v>
      </c>
      <c r="H69" s="125">
        <v>419</v>
      </c>
      <c r="I69" s="113">
        <v>1.14</v>
      </c>
    </row>
    <row r="70" spans="2:9" s="46" customFormat="1" ht="12.75">
      <c r="B70" s="77">
        <f t="shared" si="0"/>
        <v>56</v>
      </c>
      <c r="C70" s="92" t="s">
        <v>639</v>
      </c>
      <c r="D70" s="124">
        <v>208</v>
      </c>
      <c r="E70" s="125">
        <v>49.64</v>
      </c>
      <c r="F70" s="125">
        <v>211</v>
      </c>
      <c r="G70" s="125">
        <v>50.36</v>
      </c>
      <c r="H70" s="125">
        <v>419</v>
      </c>
      <c r="I70" s="113">
        <v>1.14</v>
      </c>
    </row>
    <row r="71" spans="2:9" s="46" customFormat="1" ht="12.75">
      <c r="B71" s="77">
        <f t="shared" si="0"/>
        <v>57</v>
      </c>
      <c r="C71" s="92" t="s">
        <v>639</v>
      </c>
      <c r="D71" s="124">
        <v>206</v>
      </c>
      <c r="E71" s="125">
        <v>48.58</v>
      </c>
      <c r="F71" s="125">
        <v>218</v>
      </c>
      <c r="G71" s="125">
        <v>51.42</v>
      </c>
      <c r="H71" s="125">
        <v>424</v>
      </c>
      <c r="I71" s="113">
        <v>1.15</v>
      </c>
    </row>
    <row r="72" spans="2:9" s="46" customFormat="1" ht="12.75">
      <c r="B72" s="77">
        <f t="shared" si="0"/>
        <v>58</v>
      </c>
      <c r="C72" s="92" t="s">
        <v>639</v>
      </c>
      <c r="D72" s="124">
        <v>185</v>
      </c>
      <c r="E72" s="125">
        <v>46.37</v>
      </c>
      <c r="F72" s="125">
        <v>214</v>
      </c>
      <c r="G72" s="125">
        <v>53.63</v>
      </c>
      <c r="H72" s="125">
        <v>399</v>
      </c>
      <c r="I72" s="113">
        <v>1.08</v>
      </c>
    </row>
    <row r="73" spans="2:9" s="46" customFormat="1" ht="12.75">
      <c r="B73" s="77">
        <f t="shared" si="0"/>
        <v>59</v>
      </c>
      <c r="C73" s="92" t="s">
        <v>639</v>
      </c>
      <c r="D73" s="124">
        <v>180</v>
      </c>
      <c r="E73" s="125">
        <v>46.88</v>
      </c>
      <c r="F73" s="125">
        <v>204</v>
      </c>
      <c r="G73" s="125">
        <v>53.13</v>
      </c>
      <c r="H73" s="125">
        <v>384</v>
      </c>
      <c r="I73" s="113">
        <v>1.04</v>
      </c>
    </row>
    <row r="74" spans="2:9" s="46" customFormat="1" ht="12.75">
      <c r="B74" s="77">
        <f t="shared" si="0"/>
        <v>60</v>
      </c>
      <c r="C74" s="92" t="s">
        <v>639</v>
      </c>
      <c r="D74" s="124">
        <v>214</v>
      </c>
      <c r="E74" s="125">
        <v>47.24</v>
      </c>
      <c r="F74" s="125">
        <v>239</v>
      </c>
      <c r="G74" s="125">
        <v>52.76</v>
      </c>
      <c r="H74" s="125">
        <v>453</v>
      </c>
      <c r="I74" s="113">
        <v>1.23</v>
      </c>
    </row>
    <row r="75" spans="2:9" s="46" customFormat="1" ht="12.75">
      <c r="B75" s="77">
        <f t="shared" si="0"/>
        <v>61</v>
      </c>
      <c r="C75" s="92" t="s">
        <v>639</v>
      </c>
      <c r="D75" s="124">
        <v>220</v>
      </c>
      <c r="E75" s="125">
        <v>54.19</v>
      </c>
      <c r="F75" s="125">
        <v>186</v>
      </c>
      <c r="G75" s="125">
        <v>45.81</v>
      </c>
      <c r="H75" s="125">
        <v>406</v>
      </c>
      <c r="I75" s="113">
        <v>1.1</v>
      </c>
    </row>
    <row r="76" spans="2:9" s="46" customFormat="1" ht="12.75">
      <c r="B76" s="77">
        <f t="shared" si="0"/>
        <v>62</v>
      </c>
      <c r="C76" s="92" t="s">
        <v>639</v>
      </c>
      <c r="D76" s="124">
        <v>176</v>
      </c>
      <c r="E76" s="125">
        <v>45.6</v>
      </c>
      <c r="F76" s="125">
        <v>210</v>
      </c>
      <c r="G76" s="125">
        <v>54.4</v>
      </c>
      <c r="H76" s="125">
        <v>386</v>
      </c>
      <c r="I76" s="113">
        <v>1.05</v>
      </c>
    </row>
    <row r="77" spans="2:9" s="46" customFormat="1" ht="12.75">
      <c r="B77" s="77">
        <f t="shared" si="0"/>
        <v>63</v>
      </c>
      <c r="C77" s="92" t="s">
        <v>639</v>
      </c>
      <c r="D77" s="124">
        <v>183</v>
      </c>
      <c r="E77" s="125">
        <v>48.54</v>
      </c>
      <c r="F77" s="125">
        <v>194</v>
      </c>
      <c r="G77" s="125">
        <v>51.46</v>
      </c>
      <c r="H77" s="125">
        <v>377</v>
      </c>
      <c r="I77" s="113">
        <v>1.02</v>
      </c>
    </row>
    <row r="78" spans="2:9" s="46" customFormat="1" ht="12.75">
      <c r="B78" s="77">
        <f t="shared" si="0"/>
        <v>64</v>
      </c>
      <c r="C78" s="92" t="s">
        <v>639</v>
      </c>
      <c r="D78" s="124">
        <v>185</v>
      </c>
      <c r="E78" s="125">
        <v>48.94</v>
      </c>
      <c r="F78" s="125">
        <v>193</v>
      </c>
      <c r="G78" s="125">
        <v>51.06</v>
      </c>
      <c r="H78" s="125">
        <v>378</v>
      </c>
      <c r="I78" s="113">
        <v>1.03</v>
      </c>
    </row>
    <row r="79" spans="2:9" s="46" customFormat="1" ht="12.75">
      <c r="B79" s="77">
        <f aca="true" t="shared" si="1" ref="B79:B113">B78+1</f>
        <v>65</v>
      </c>
      <c r="C79" s="92" t="s">
        <v>639</v>
      </c>
      <c r="D79" s="124">
        <v>194</v>
      </c>
      <c r="E79" s="125">
        <v>50.26</v>
      </c>
      <c r="F79" s="125">
        <v>192</v>
      </c>
      <c r="G79" s="125">
        <v>49.74</v>
      </c>
      <c r="H79" s="125">
        <v>386</v>
      </c>
      <c r="I79" s="113">
        <v>1.05</v>
      </c>
    </row>
    <row r="80" spans="2:9" s="46" customFormat="1" ht="12.75">
      <c r="B80" s="77">
        <f t="shared" si="1"/>
        <v>66</v>
      </c>
      <c r="C80" s="92" t="s">
        <v>639</v>
      </c>
      <c r="D80" s="124">
        <v>198</v>
      </c>
      <c r="E80" s="125">
        <v>48.18</v>
      </c>
      <c r="F80" s="125">
        <v>213</v>
      </c>
      <c r="G80" s="125">
        <v>51.82</v>
      </c>
      <c r="H80" s="125">
        <v>411</v>
      </c>
      <c r="I80" s="113">
        <v>1.12</v>
      </c>
    </row>
    <row r="81" spans="2:9" s="46" customFormat="1" ht="12.75">
      <c r="B81" s="77">
        <f t="shared" si="1"/>
        <v>67</v>
      </c>
      <c r="C81" s="92" t="s">
        <v>639</v>
      </c>
      <c r="D81" s="124">
        <v>213</v>
      </c>
      <c r="E81" s="125">
        <v>52.99</v>
      </c>
      <c r="F81" s="125">
        <v>189</v>
      </c>
      <c r="G81" s="125">
        <v>47.01</v>
      </c>
      <c r="H81" s="125">
        <v>402</v>
      </c>
      <c r="I81" s="113">
        <v>1.09</v>
      </c>
    </row>
    <row r="82" spans="2:9" s="46" customFormat="1" ht="12.75">
      <c r="B82" s="77">
        <f t="shared" si="1"/>
        <v>68</v>
      </c>
      <c r="C82" s="92" t="s">
        <v>639</v>
      </c>
      <c r="D82" s="124">
        <v>171</v>
      </c>
      <c r="E82" s="125">
        <v>48.31</v>
      </c>
      <c r="F82" s="125">
        <v>183</v>
      </c>
      <c r="G82" s="125">
        <v>51.69</v>
      </c>
      <c r="H82" s="125">
        <v>354</v>
      </c>
      <c r="I82" s="113">
        <v>0.96</v>
      </c>
    </row>
    <row r="83" spans="2:9" s="46" customFormat="1" ht="12.75">
      <c r="B83" s="77">
        <f t="shared" si="1"/>
        <v>69</v>
      </c>
      <c r="C83" s="92" t="s">
        <v>639</v>
      </c>
      <c r="D83" s="124">
        <v>180</v>
      </c>
      <c r="E83" s="125">
        <v>47.75</v>
      </c>
      <c r="F83" s="125">
        <v>197</v>
      </c>
      <c r="G83" s="125">
        <v>52.25</v>
      </c>
      <c r="H83" s="125">
        <v>377</v>
      </c>
      <c r="I83" s="113">
        <v>1.02</v>
      </c>
    </row>
    <row r="84" spans="2:9" s="46" customFormat="1" ht="12.75">
      <c r="B84" s="77">
        <f t="shared" si="1"/>
        <v>70</v>
      </c>
      <c r="C84" s="92" t="s">
        <v>639</v>
      </c>
      <c r="D84" s="124">
        <v>167</v>
      </c>
      <c r="E84" s="125">
        <v>45.5</v>
      </c>
      <c r="F84" s="125">
        <v>200</v>
      </c>
      <c r="G84" s="125">
        <v>54.5</v>
      </c>
      <c r="H84" s="125">
        <v>367</v>
      </c>
      <c r="I84" s="113">
        <v>1</v>
      </c>
    </row>
    <row r="85" spans="2:9" s="46" customFormat="1" ht="12.75">
      <c r="B85" s="77">
        <f t="shared" si="1"/>
        <v>71</v>
      </c>
      <c r="C85" s="92" t="s">
        <v>639</v>
      </c>
      <c r="D85" s="124">
        <v>156</v>
      </c>
      <c r="E85" s="125">
        <v>49.84</v>
      </c>
      <c r="F85" s="125">
        <v>157</v>
      </c>
      <c r="G85" s="125">
        <v>50.16</v>
      </c>
      <c r="H85" s="125">
        <v>313</v>
      </c>
      <c r="I85" s="113">
        <v>0.85</v>
      </c>
    </row>
    <row r="86" spans="2:9" s="46" customFormat="1" ht="12.75">
      <c r="B86" s="77">
        <f t="shared" si="1"/>
        <v>72</v>
      </c>
      <c r="C86" s="92" t="s">
        <v>639</v>
      </c>
      <c r="D86" s="124">
        <v>141</v>
      </c>
      <c r="E86" s="125">
        <v>49.47</v>
      </c>
      <c r="F86" s="125">
        <v>144</v>
      </c>
      <c r="G86" s="125">
        <v>50.53</v>
      </c>
      <c r="H86" s="125">
        <v>285</v>
      </c>
      <c r="I86" s="113">
        <v>0.77</v>
      </c>
    </row>
    <row r="87" spans="2:9" s="46" customFormat="1" ht="12.75">
      <c r="B87" s="77">
        <f t="shared" si="1"/>
        <v>73</v>
      </c>
      <c r="C87" s="92" t="s">
        <v>639</v>
      </c>
      <c r="D87" s="124">
        <v>121</v>
      </c>
      <c r="E87" s="125">
        <v>47.45</v>
      </c>
      <c r="F87" s="125">
        <v>134</v>
      </c>
      <c r="G87" s="125">
        <v>52.55</v>
      </c>
      <c r="H87" s="125">
        <v>255</v>
      </c>
      <c r="I87" s="113">
        <v>0.69</v>
      </c>
    </row>
    <row r="88" spans="2:9" s="46" customFormat="1" ht="12.75">
      <c r="B88" s="77">
        <f t="shared" si="1"/>
        <v>74</v>
      </c>
      <c r="C88" s="92" t="s">
        <v>639</v>
      </c>
      <c r="D88" s="124">
        <v>160</v>
      </c>
      <c r="E88" s="125">
        <v>50.96</v>
      </c>
      <c r="F88" s="125">
        <v>154</v>
      </c>
      <c r="G88" s="125">
        <v>49.04</v>
      </c>
      <c r="H88" s="125">
        <v>314</v>
      </c>
      <c r="I88" s="113">
        <v>0.85</v>
      </c>
    </row>
    <row r="89" spans="2:9" s="46" customFormat="1" ht="12.75">
      <c r="B89" s="77">
        <f t="shared" si="1"/>
        <v>75</v>
      </c>
      <c r="C89" s="92" t="s">
        <v>639</v>
      </c>
      <c r="D89" s="124">
        <v>87</v>
      </c>
      <c r="E89" s="125">
        <v>49.15</v>
      </c>
      <c r="F89" s="125">
        <v>90</v>
      </c>
      <c r="G89" s="125">
        <v>50.85</v>
      </c>
      <c r="H89" s="125">
        <v>177</v>
      </c>
      <c r="I89" s="113">
        <v>0.48</v>
      </c>
    </row>
    <row r="90" spans="2:9" s="46" customFormat="1" ht="12.75">
      <c r="B90" s="77">
        <f t="shared" si="1"/>
        <v>76</v>
      </c>
      <c r="C90" s="92" t="s">
        <v>639</v>
      </c>
      <c r="D90" s="124">
        <v>97</v>
      </c>
      <c r="E90" s="125">
        <v>42.73</v>
      </c>
      <c r="F90" s="126">
        <v>130</v>
      </c>
      <c r="G90" s="125">
        <v>57.27</v>
      </c>
      <c r="H90" s="125">
        <v>227</v>
      </c>
      <c r="I90" s="113">
        <v>0.62</v>
      </c>
    </row>
    <row r="91" spans="2:9" s="46" customFormat="1" ht="12.75">
      <c r="B91" s="77">
        <f t="shared" si="1"/>
        <v>77</v>
      </c>
      <c r="C91" s="92" t="s">
        <v>639</v>
      </c>
      <c r="D91" s="124">
        <v>121</v>
      </c>
      <c r="E91" s="125">
        <v>51.05</v>
      </c>
      <c r="F91" s="125">
        <v>116</v>
      </c>
      <c r="G91" s="125">
        <v>48.95</v>
      </c>
      <c r="H91" s="125">
        <v>237</v>
      </c>
      <c r="I91" s="113">
        <v>0.64</v>
      </c>
    </row>
    <row r="92" spans="2:9" s="46" customFormat="1" ht="12.75">
      <c r="B92" s="77">
        <f t="shared" si="1"/>
        <v>78</v>
      </c>
      <c r="C92" s="92" t="s">
        <v>639</v>
      </c>
      <c r="D92" s="124">
        <v>104</v>
      </c>
      <c r="E92" s="125">
        <v>44.44</v>
      </c>
      <c r="F92" s="125">
        <v>130</v>
      </c>
      <c r="G92" s="125">
        <v>55.56</v>
      </c>
      <c r="H92" s="125">
        <v>234</v>
      </c>
      <c r="I92" s="113">
        <v>0.64</v>
      </c>
    </row>
    <row r="93" spans="2:9" s="46" customFormat="1" ht="12.75">
      <c r="B93" s="77">
        <f t="shared" si="1"/>
        <v>79</v>
      </c>
      <c r="C93" s="92" t="s">
        <v>639</v>
      </c>
      <c r="D93" s="124">
        <v>102</v>
      </c>
      <c r="E93" s="125">
        <v>45.74</v>
      </c>
      <c r="F93" s="125">
        <v>121</v>
      </c>
      <c r="G93" s="125">
        <v>54.26</v>
      </c>
      <c r="H93" s="125">
        <v>223</v>
      </c>
      <c r="I93" s="113">
        <v>0.61</v>
      </c>
    </row>
    <row r="94" spans="2:9" s="46" customFormat="1" ht="12.75">
      <c r="B94" s="77">
        <f t="shared" si="1"/>
        <v>80</v>
      </c>
      <c r="C94" s="92" t="s">
        <v>639</v>
      </c>
      <c r="D94" s="124">
        <v>102</v>
      </c>
      <c r="E94" s="125">
        <v>50</v>
      </c>
      <c r="F94" s="125">
        <v>102</v>
      </c>
      <c r="G94" s="125">
        <v>50</v>
      </c>
      <c r="H94" s="125">
        <v>204</v>
      </c>
      <c r="I94" s="113">
        <v>0.55</v>
      </c>
    </row>
    <row r="95" spans="2:9" s="46" customFormat="1" ht="12.75">
      <c r="B95" s="77">
        <f t="shared" si="1"/>
        <v>81</v>
      </c>
      <c r="C95" s="92" t="s">
        <v>639</v>
      </c>
      <c r="D95" s="124">
        <v>95</v>
      </c>
      <c r="E95" s="125">
        <v>47.26</v>
      </c>
      <c r="F95" s="125">
        <v>106</v>
      </c>
      <c r="G95" s="125">
        <v>52.74</v>
      </c>
      <c r="H95" s="125">
        <v>201</v>
      </c>
      <c r="I95" s="113">
        <v>0.55</v>
      </c>
    </row>
    <row r="96" spans="2:14" s="46" customFormat="1" ht="12.75">
      <c r="B96" s="77">
        <f t="shared" si="1"/>
        <v>82</v>
      </c>
      <c r="C96" s="92" t="s">
        <v>639</v>
      </c>
      <c r="D96" s="124">
        <v>78</v>
      </c>
      <c r="E96" s="125">
        <v>47.27</v>
      </c>
      <c r="F96" s="125">
        <v>87</v>
      </c>
      <c r="G96" s="125">
        <v>52.73</v>
      </c>
      <c r="H96" s="125">
        <v>165</v>
      </c>
      <c r="I96" s="113">
        <v>0.45</v>
      </c>
      <c r="N96" s="88"/>
    </row>
    <row r="97" spans="2:9" s="46" customFormat="1" ht="12.75">
      <c r="B97" s="77">
        <f t="shared" si="1"/>
        <v>83</v>
      </c>
      <c r="C97" s="92" t="s">
        <v>639</v>
      </c>
      <c r="D97" s="124">
        <v>61</v>
      </c>
      <c r="E97" s="125">
        <v>38.61</v>
      </c>
      <c r="F97" s="125">
        <v>97</v>
      </c>
      <c r="G97" s="125">
        <v>61.39</v>
      </c>
      <c r="H97" s="125">
        <v>158</v>
      </c>
      <c r="I97" s="113">
        <v>0.43</v>
      </c>
    </row>
    <row r="98" spans="2:9" s="46" customFormat="1" ht="12.75">
      <c r="B98" s="77">
        <f t="shared" si="1"/>
        <v>84</v>
      </c>
      <c r="C98" s="92" t="s">
        <v>639</v>
      </c>
      <c r="D98" s="124">
        <v>42</v>
      </c>
      <c r="E98" s="125">
        <v>35.59</v>
      </c>
      <c r="F98" s="125">
        <v>76</v>
      </c>
      <c r="G98" s="125">
        <v>64.41</v>
      </c>
      <c r="H98" s="125">
        <v>118</v>
      </c>
      <c r="I98" s="113">
        <v>0.32</v>
      </c>
    </row>
    <row r="99" spans="2:9" s="46" customFormat="1" ht="12.75">
      <c r="B99" s="77">
        <f t="shared" si="1"/>
        <v>85</v>
      </c>
      <c r="C99" s="92" t="s">
        <v>639</v>
      </c>
      <c r="D99" s="124">
        <v>51</v>
      </c>
      <c r="E99" s="125">
        <v>41.46</v>
      </c>
      <c r="F99" s="125">
        <v>72</v>
      </c>
      <c r="G99" s="125">
        <v>58.54</v>
      </c>
      <c r="H99" s="125">
        <v>123</v>
      </c>
      <c r="I99" s="113">
        <v>0.33</v>
      </c>
    </row>
    <row r="100" spans="2:9" s="46" customFormat="1" ht="12.75">
      <c r="B100" s="77">
        <f t="shared" si="1"/>
        <v>86</v>
      </c>
      <c r="C100" s="92" t="s">
        <v>639</v>
      </c>
      <c r="D100" s="124">
        <v>33</v>
      </c>
      <c r="E100" s="125">
        <v>30.84</v>
      </c>
      <c r="F100" s="125">
        <v>74</v>
      </c>
      <c r="G100" s="125">
        <v>69.16</v>
      </c>
      <c r="H100" s="125">
        <v>107</v>
      </c>
      <c r="I100" s="113">
        <v>0.29</v>
      </c>
    </row>
    <row r="101" spans="2:14" s="46" customFormat="1" ht="12.75">
      <c r="B101" s="77">
        <f t="shared" si="1"/>
        <v>87</v>
      </c>
      <c r="C101" s="92" t="s">
        <v>639</v>
      </c>
      <c r="D101" s="124">
        <v>28</v>
      </c>
      <c r="E101" s="125">
        <v>31.82</v>
      </c>
      <c r="F101" s="125">
        <v>60</v>
      </c>
      <c r="G101" s="125">
        <v>68.18</v>
      </c>
      <c r="H101" s="125">
        <v>88</v>
      </c>
      <c r="I101" s="113">
        <v>0.24</v>
      </c>
      <c r="M101" s="88"/>
      <c r="N101" s="94"/>
    </row>
    <row r="102" spans="2:13" s="46" customFormat="1" ht="12.75">
      <c r="B102" s="77">
        <f t="shared" si="1"/>
        <v>88</v>
      </c>
      <c r="C102" s="92" t="s">
        <v>639</v>
      </c>
      <c r="D102" s="124">
        <v>27</v>
      </c>
      <c r="E102" s="125">
        <v>32.93</v>
      </c>
      <c r="F102" s="125">
        <v>55</v>
      </c>
      <c r="G102" s="125">
        <v>67.07</v>
      </c>
      <c r="H102" s="125">
        <v>82</v>
      </c>
      <c r="I102" s="113">
        <v>0.22</v>
      </c>
      <c r="L102" s="88"/>
      <c r="M102" s="94"/>
    </row>
    <row r="103" spans="2:9" s="46" customFormat="1" ht="12.75">
      <c r="B103" s="77">
        <f t="shared" si="1"/>
        <v>89</v>
      </c>
      <c r="C103" s="92" t="s">
        <v>639</v>
      </c>
      <c r="D103" s="124">
        <v>20</v>
      </c>
      <c r="E103" s="125">
        <v>32.79</v>
      </c>
      <c r="F103" s="125">
        <v>41</v>
      </c>
      <c r="G103" s="125">
        <v>67.21</v>
      </c>
      <c r="H103" s="125">
        <v>61</v>
      </c>
      <c r="I103" s="113">
        <v>0.17</v>
      </c>
    </row>
    <row r="104" spans="2:9" s="46" customFormat="1" ht="12.75">
      <c r="B104" s="77">
        <f t="shared" si="1"/>
        <v>90</v>
      </c>
      <c r="C104" s="92" t="s">
        <v>639</v>
      </c>
      <c r="D104" s="124">
        <v>17</v>
      </c>
      <c r="E104" s="125">
        <v>29.82</v>
      </c>
      <c r="F104" s="125">
        <v>40</v>
      </c>
      <c r="G104" s="125">
        <v>70.18</v>
      </c>
      <c r="H104" s="125">
        <v>57</v>
      </c>
      <c r="I104" s="113">
        <v>0.15</v>
      </c>
    </row>
    <row r="105" spans="2:9" s="46" customFormat="1" ht="12.75">
      <c r="B105" s="77">
        <f t="shared" si="1"/>
        <v>91</v>
      </c>
      <c r="C105" s="92" t="s">
        <v>639</v>
      </c>
      <c r="D105" s="124">
        <v>21</v>
      </c>
      <c r="E105" s="125">
        <v>42</v>
      </c>
      <c r="F105" s="125">
        <v>29</v>
      </c>
      <c r="G105" s="125">
        <v>58</v>
      </c>
      <c r="H105" s="125">
        <v>50</v>
      </c>
      <c r="I105" s="113">
        <v>0.14</v>
      </c>
    </row>
    <row r="106" spans="2:9" s="46" customFormat="1" ht="12.75">
      <c r="B106" s="77">
        <f t="shared" si="1"/>
        <v>92</v>
      </c>
      <c r="C106" s="92" t="s">
        <v>639</v>
      </c>
      <c r="D106" s="124">
        <v>6</v>
      </c>
      <c r="E106" s="125">
        <v>18.18</v>
      </c>
      <c r="F106" s="125">
        <v>27</v>
      </c>
      <c r="G106" s="125">
        <v>81.82</v>
      </c>
      <c r="H106" s="125">
        <v>33</v>
      </c>
      <c r="I106" s="113">
        <v>0.09</v>
      </c>
    </row>
    <row r="107" spans="2:9" s="46" customFormat="1" ht="12.75">
      <c r="B107" s="77">
        <f t="shared" si="1"/>
        <v>93</v>
      </c>
      <c r="C107" s="92" t="s">
        <v>639</v>
      </c>
      <c r="D107" s="124">
        <v>10</v>
      </c>
      <c r="E107" s="125">
        <v>40</v>
      </c>
      <c r="F107" s="125">
        <v>15</v>
      </c>
      <c r="G107" s="125">
        <v>60</v>
      </c>
      <c r="H107" s="125">
        <v>25</v>
      </c>
      <c r="I107" s="113">
        <v>0.07</v>
      </c>
    </row>
    <row r="108" spans="2:9" s="46" customFormat="1" ht="12.75">
      <c r="B108" s="77">
        <f t="shared" si="1"/>
        <v>94</v>
      </c>
      <c r="C108" s="92" t="s">
        <v>639</v>
      </c>
      <c r="D108" s="124">
        <v>6</v>
      </c>
      <c r="E108" s="125">
        <v>19.35</v>
      </c>
      <c r="F108" s="125">
        <v>25</v>
      </c>
      <c r="G108" s="125">
        <v>80.65</v>
      </c>
      <c r="H108" s="125">
        <v>31</v>
      </c>
      <c r="I108" s="113">
        <v>0.08</v>
      </c>
    </row>
    <row r="109" spans="2:9" s="46" customFormat="1" ht="12.75">
      <c r="B109" s="77">
        <f t="shared" si="1"/>
        <v>95</v>
      </c>
      <c r="C109" s="92" t="s">
        <v>639</v>
      </c>
      <c r="D109" s="124">
        <v>2</v>
      </c>
      <c r="E109" s="125">
        <v>13.33</v>
      </c>
      <c r="F109" s="125">
        <v>13</v>
      </c>
      <c r="G109" s="125">
        <v>86.67</v>
      </c>
      <c r="H109" s="125">
        <v>15</v>
      </c>
      <c r="I109" s="113">
        <v>0.04</v>
      </c>
    </row>
    <row r="110" spans="2:9" s="46" customFormat="1" ht="12.75">
      <c r="B110" s="77">
        <f t="shared" si="1"/>
        <v>96</v>
      </c>
      <c r="C110" s="92" t="s">
        <v>639</v>
      </c>
      <c r="D110" s="124">
        <v>2</v>
      </c>
      <c r="E110" s="125">
        <v>18.18</v>
      </c>
      <c r="F110" s="125">
        <v>9</v>
      </c>
      <c r="G110" s="125">
        <v>81.82</v>
      </c>
      <c r="H110" s="125">
        <v>11</v>
      </c>
      <c r="I110" s="113">
        <v>0.03</v>
      </c>
    </row>
    <row r="111" spans="2:9" s="46" customFormat="1" ht="12.75">
      <c r="B111" s="77">
        <f t="shared" si="1"/>
        <v>97</v>
      </c>
      <c r="C111" s="92" t="s">
        <v>639</v>
      </c>
      <c r="D111" s="124">
        <v>2</v>
      </c>
      <c r="E111" s="125">
        <v>40</v>
      </c>
      <c r="F111" s="125">
        <v>3</v>
      </c>
      <c r="G111" s="125">
        <v>60</v>
      </c>
      <c r="H111" s="125">
        <v>5</v>
      </c>
      <c r="I111" s="113">
        <v>0.01</v>
      </c>
    </row>
    <row r="112" spans="2:9" s="46" customFormat="1" ht="12.75">
      <c r="B112" s="77">
        <f t="shared" si="1"/>
        <v>98</v>
      </c>
      <c r="C112" s="92" t="s">
        <v>639</v>
      </c>
      <c r="D112" s="124">
        <v>0</v>
      </c>
      <c r="E112" s="125">
        <v>0</v>
      </c>
      <c r="F112" s="125">
        <v>3</v>
      </c>
      <c r="G112" s="125">
        <v>100</v>
      </c>
      <c r="H112" s="125">
        <v>3</v>
      </c>
      <c r="I112" s="113">
        <v>0.01</v>
      </c>
    </row>
    <row r="113" spans="2:9" s="46" customFormat="1" ht="12.75">
      <c r="B113" s="77">
        <f t="shared" si="1"/>
        <v>99</v>
      </c>
      <c r="C113" s="92" t="s">
        <v>639</v>
      </c>
      <c r="D113" s="124">
        <v>0</v>
      </c>
      <c r="E113" s="125">
        <v>0</v>
      </c>
      <c r="F113" s="125">
        <v>3</v>
      </c>
      <c r="G113" s="125">
        <v>100</v>
      </c>
      <c r="H113" s="125">
        <v>3</v>
      </c>
      <c r="I113" s="113">
        <v>0.01</v>
      </c>
    </row>
    <row r="114" spans="2:9" s="46" customFormat="1" ht="12.75">
      <c r="B114" s="77">
        <v>100</v>
      </c>
      <c r="C114" s="92" t="s">
        <v>639</v>
      </c>
      <c r="D114" s="124">
        <v>0</v>
      </c>
      <c r="E114" s="125">
        <v>0</v>
      </c>
      <c r="F114" s="125">
        <v>2</v>
      </c>
      <c r="G114" s="125">
        <v>100</v>
      </c>
      <c r="H114" s="125">
        <v>2</v>
      </c>
      <c r="I114" s="113">
        <v>0.01</v>
      </c>
    </row>
    <row r="115" spans="2:9" s="46" customFormat="1" ht="13.5" thickBot="1">
      <c r="B115" s="100">
        <v>101</v>
      </c>
      <c r="C115" s="93" t="s">
        <v>639</v>
      </c>
      <c r="D115" s="124">
        <v>1</v>
      </c>
      <c r="E115" s="125">
        <v>20</v>
      </c>
      <c r="F115" s="125">
        <v>4</v>
      </c>
      <c r="G115" s="125">
        <v>80</v>
      </c>
      <c r="H115" s="125">
        <v>5</v>
      </c>
      <c r="I115" s="113">
        <v>0.01</v>
      </c>
    </row>
    <row r="116" spans="2:10" s="46" customFormat="1" ht="13.5" thickBot="1">
      <c r="B116" s="66"/>
      <c r="C116" s="101" t="s">
        <v>4</v>
      </c>
      <c r="D116" s="120">
        <f>SUM(D14:D115)</f>
        <v>18379</v>
      </c>
      <c r="E116" s="133">
        <f>100/H116*D116</f>
        <v>49.936149979622336</v>
      </c>
      <c r="F116" s="121">
        <f>SUM(F14:F115)</f>
        <v>18426</v>
      </c>
      <c r="G116" s="133">
        <f>100/H116*F116</f>
        <v>50.063850020377664</v>
      </c>
      <c r="H116" s="121">
        <f>SUM(H14:H115)</f>
        <v>36805</v>
      </c>
      <c r="I116" s="119">
        <v>100</v>
      </c>
      <c r="J116" s="66"/>
    </row>
    <row r="117" s="46" customFormat="1" ht="12.75"/>
    <row r="118" s="46" customFormat="1" ht="12.75">
      <c r="G118" s="134"/>
    </row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120"/>
  <sheetViews>
    <sheetView workbookViewId="0" topLeftCell="A97">
      <selection activeCell="A120" sqref="A1:I120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7" max="7" width="12.28125" style="0" bestFit="1" customWidth="1"/>
    <col min="8" max="8" width="10.140625" style="0" customWidth="1"/>
    <col min="9" max="9" width="10.28125" style="0" customWidth="1"/>
    <col min="10" max="10" width="24.140625" style="0" customWidth="1"/>
    <col min="11" max="11" width="38.8515625" style="0" customWidth="1"/>
    <col min="12" max="12" width="7.8515625" style="0" customWidth="1"/>
    <col min="13" max="13" width="10.7109375" style="0" customWidth="1"/>
    <col min="14" max="14" width="10.140625" style="0" customWidth="1"/>
    <col min="15" max="15" width="9.00390625" style="0" customWidth="1"/>
    <col min="16" max="16" width="11.28125" style="0" customWidth="1"/>
    <col min="17" max="17" width="7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2015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1287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1288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4"/>
      <c r="E12" s="2"/>
      <c r="F12" s="2"/>
      <c r="G12" s="2"/>
      <c r="H12" s="2"/>
      <c r="I12" s="2"/>
      <c r="J12" s="2"/>
    </row>
    <row r="13" spans="2:14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  <c r="M13" s="88"/>
      <c r="N13" s="94"/>
    </row>
    <row r="14" spans="2:19" s="46" customFormat="1" ht="12.75">
      <c r="B14" s="74">
        <v>0</v>
      </c>
      <c r="C14" s="91" t="s">
        <v>3</v>
      </c>
      <c r="D14" s="138">
        <v>164</v>
      </c>
      <c r="E14" s="139" t="s">
        <v>297</v>
      </c>
      <c r="F14" s="140">
        <v>167</v>
      </c>
      <c r="G14" s="139" t="s">
        <v>298</v>
      </c>
      <c r="H14" s="140">
        <v>331</v>
      </c>
      <c r="I14" s="135" t="s">
        <v>869</v>
      </c>
      <c r="L14" s="88"/>
      <c r="M14" s="94"/>
      <c r="R14" s="88"/>
      <c r="S14" s="94"/>
    </row>
    <row r="15" spans="2:9" s="46" customFormat="1" ht="12.75">
      <c r="B15" s="77">
        <f aca="true" t="shared" si="0" ref="B15:B46">B14+1</f>
        <v>1</v>
      </c>
      <c r="C15" s="92" t="s">
        <v>638</v>
      </c>
      <c r="D15" s="141">
        <v>211</v>
      </c>
      <c r="E15" s="142" t="s">
        <v>1208</v>
      </c>
      <c r="F15" s="143">
        <v>173</v>
      </c>
      <c r="G15" s="142" t="s">
        <v>1209</v>
      </c>
      <c r="H15" s="143">
        <v>384</v>
      </c>
      <c r="I15" s="136" t="s">
        <v>22</v>
      </c>
    </row>
    <row r="16" spans="2:9" s="46" customFormat="1" ht="12.75">
      <c r="B16" s="77">
        <f t="shared" si="0"/>
        <v>2</v>
      </c>
      <c r="C16" s="92" t="s">
        <v>3</v>
      </c>
      <c r="D16" s="141">
        <v>203</v>
      </c>
      <c r="E16" s="142" t="s">
        <v>1210</v>
      </c>
      <c r="F16" s="143">
        <v>182</v>
      </c>
      <c r="G16" s="142" t="s">
        <v>1211</v>
      </c>
      <c r="H16" s="143">
        <v>385</v>
      </c>
      <c r="I16" s="136" t="s">
        <v>24</v>
      </c>
    </row>
    <row r="17" spans="2:9" s="46" customFormat="1" ht="12.75">
      <c r="B17" s="77">
        <f t="shared" si="0"/>
        <v>3</v>
      </c>
      <c r="C17" s="92" t="s">
        <v>3</v>
      </c>
      <c r="D17" s="141">
        <v>237</v>
      </c>
      <c r="E17" s="142" t="s">
        <v>1212</v>
      </c>
      <c r="F17" s="143">
        <v>190</v>
      </c>
      <c r="G17" s="142" t="s">
        <v>1213</v>
      </c>
      <c r="H17" s="143">
        <v>427</v>
      </c>
      <c r="I17" s="136" t="s">
        <v>53</v>
      </c>
    </row>
    <row r="18" spans="2:9" s="46" customFormat="1" ht="12.75">
      <c r="B18" s="77">
        <f t="shared" si="0"/>
        <v>4</v>
      </c>
      <c r="C18" s="92" t="s">
        <v>3</v>
      </c>
      <c r="D18" s="141">
        <v>247</v>
      </c>
      <c r="E18" s="142" t="s">
        <v>952</v>
      </c>
      <c r="F18" s="143">
        <v>222</v>
      </c>
      <c r="G18" s="142" t="s">
        <v>953</v>
      </c>
      <c r="H18" s="143">
        <v>469</v>
      </c>
      <c r="I18" s="136" t="s">
        <v>330</v>
      </c>
    </row>
    <row r="19" spans="2:9" s="46" customFormat="1" ht="12.75">
      <c r="B19" s="77">
        <f t="shared" si="0"/>
        <v>5</v>
      </c>
      <c r="C19" s="92" t="s">
        <v>639</v>
      </c>
      <c r="D19" s="141">
        <v>248</v>
      </c>
      <c r="E19" s="142" t="s">
        <v>1214</v>
      </c>
      <c r="F19" s="143">
        <v>207</v>
      </c>
      <c r="G19" s="142" t="s">
        <v>1215</v>
      </c>
      <c r="H19" s="143">
        <v>455</v>
      </c>
      <c r="I19" s="136" t="s">
        <v>26</v>
      </c>
    </row>
    <row r="20" spans="2:9" s="46" customFormat="1" ht="12.75">
      <c r="B20" s="77">
        <f t="shared" si="0"/>
        <v>6</v>
      </c>
      <c r="C20" s="92" t="s">
        <v>639</v>
      </c>
      <c r="D20" s="141">
        <v>231</v>
      </c>
      <c r="E20" s="142" t="s">
        <v>859</v>
      </c>
      <c r="F20" s="143">
        <v>239</v>
      </c>
      <c r="G20" s="142" t="s">
        <v>860</v>
      </c>
      <c r="H20" s="143">
        <v>470</v>
      </c>
      <c r="I20" s="136" t="s">
        <v>276</v>
      </c>
    </row>
    <row r="21" spans="2:9" s="46" customFormat="1" ht="12.75">
      <c r="B21" s="77">
        <f t="shared" si="0"/>
        <v>7</v>
      </c>
      <c r="C21" s="92" t="s">
        <v>639</v>
      </c>
      <c r="D21" s="141">
        <v>222</v>
      </c>
      <c r="E21" s="142" t="s">
        <v>1083</v>
      </c>
      <c r="F21" s="143">
        <v>244</v>
      </c>
      <c r="G21" s="142" t="s">
        <v>1084</v>
      </c>
      <c r="H21" s="143">
        <v>466</v>
      </c>
      <c r="I21" s="136" t="s">
        <v>330</v>
      </c>
    </row>
    <row r="22" spans="2:9" s="46" customFormat="1" ht="12.75">
      <c r="B22" s="77">
        <f t="shared" si="0"/>
        <v>8</v>
      </c>
      <c r="C22" s="92" t="s">
        <v>639</v>
      </c>
      <c r="D22" s="141">
        <v>240</v>
      </c>
      <c r="E22" s="142" t="s">
        <v>540</v>
      </c>
      <c r="F22" s="143">
        <v>234</v>
      </c>
      <c r="G22" s="142" t="s">
        <v>539</v>
      </c>
      <c r="H22" s="143">
        <v>474</v>
      </c>
      <c r="I22" s="136" t="s">
        <v>482</v>
      </c>
    </row>
    <row r="23" spans="2:9" s="46" customFormat="1" ht="12.75">
      <c r="B23" s="77">
        <f t="shared" si="0"/>
        <v>9</v>
      </c>
      <c r="C23" s="92" t="s">
        <v>639</v>
      </c>
      <c r="D23" s="141">
        <v>238</v>
      </c>
      <c r="E23" s="142" t="s">
        <v>949</v>
      </c>
      <c r="F23" s="143">
        <v>213</v>
      </c>
      <c r="G23" s="142" t="s">
        <v>950</v>
      </c>
      <c r="H23" s="143">
        <v>451</v>
      </c>
      <c r="I23" s="136" t="s">
        <v>9</v>
      </c>
    </row>
    <row r="24" spans="2:9" s="46" customFormat="1" ht="12.75">
      <c r="B24" s="77">
        <f t="shared" si="0"/>
        <v>10</v>
      </c>
      <c r="C24" s="92" t="s">
        <v>639</v>
      </c>
      <c r="D24" s="141">
        <v>203</v>
      </c>
      <c r="E24" s="142" t="s">
        <v>723</v>
      </c>
      <c r="F24" s="143">
        <v>213</v>
      </c>
      <c r="G24" s="142" t="s">
        <v>722</v>
      </c>
      <c r="H24" s="143">
        <v>416</v>
      </c>
      <c r="I24" s="136" t="s">
        <v>11</v>
      </c>
    </row>
    <row r="25" spans="2:9" s="46" customFormat="1" ht="12.75">
      <c r="B25" s="77">
        <f t="shared" si="0"/>
        <v>11</v>
      </c>
      <c r="C25" s="92" t="s">
        <v>639</v>
      </c>
      <c r="D25" s="141">
        <v>216</v>
      </c>
      <c r="E25" s="142" t="s">
        <v>652</v>
      </c>
      <c r="F25" s="143">
        <v>206</v>
      </c>
      <c r="G25" s="142" t="s">
        <v>651</v>
      </c>
      <c r="H25" s="143">
        <v>422</v>
      </c>
      <c r="I25" s="136" t="s">
        <v>12</v>
      </c>
    </row>
    <row r="26" spans="2:9" s="46" customFormat="1" ht="12.75">
      <c r="B26" s="77">
        <f t="shared" si="0"/>
        <v>12</v>
      </c>
      <c r="C26" s="92" t="s">
        <v>639</v>
      </c>
      <c r="D26" s="141">
        <v>207</v>
      </c>
      <c r="E26" s="142" t="s">
        <v>1216</v>
      </c>
      <c r="F26" s="143">
        <v>233</v>
      </c>
      <c r="G26" s="142" t="s">
        <v>1217</v>
      </c>
      <c r="H26" s="143">
        <v>440</v>
      </c>
      <c r="I26" s="136" t="s">
        <v>13</v>
      </c>
    </row>
    <row r="27" spans="2:9" s="46" customFormat="1" ht="12.75">
      <c r="B27" s="77">
        <f t="shared" si="0"/>
        <v>13</v>
      </c>
      <c r="C27" s="92" t="s">
        <v>639</v>
      </c>
      <c r="D27" s="141">
        <v>170</v>
      </c>
      <c r="E27" s="142" t="s">
        <v>385</v>
      </c>
      <c r="F27" s="143">
        <v>183</v>
      </c>
      <c r="G27" s="142" t="s">
        <v>384</v>
      </c>
      <c r="H27" s="143">
        <v>353</v>
      </c>
      <c r="I27" s="136" t="s">
        <v>56</v>
      </c>
    </row>
    <row r="28" spans="2:9" s="46" customFormat="1" ht="12.75">
      <c r="B28" s="77">
        <f t="shared" si="0"/>
        <v>14</v>
      </c>
      <c r="C28" s="92" t="s">
        <v>639</v>
      </c>
      <c r="D28" s="141">
        <v>211</v>
      </c>
      <c r="E28" s="142" t="s">
        <v>543</v>
      </c>
      <c r="F28" s="143">
        <v>185</v>
      </c>
      <c r="G28" s="142" t="s">
        <v>544</v>
      </c>
      <c r="H28" s="143">
        <v>396</v>
      </c>
      <c r="I28" s="136" t="s">
        <v>55</v>
      </c>
    </row>
    <row r="29" spans="2:9" s="46" customFormat="1" ht="12.75">
      <c r="B29" s="77">
        <f t="shared" si="0"/>
        <v>15</v>
      </c>
      <c r="C29" s="92" t="s">
        <v>639</v>
      </c>
      <c r="D29" s="141">
        <v>192</v>
      </c>
      <c r="E29" s="142" t="s">
        <v>345</v>
      </c>
      <c r="F29" s="143">
        <v>209</v>
      </c>
      <c r="G29" s="142" t="s">
        <v>346</v>
      </c>
      <c r="H29" s="143">
        <v>401</v>
      </c>
      <c r="I29" s="136" t="s">
        <v>25</v>
      </c>
    </row>
    <row r="30" spans="2:9" s="46" customFormat="1" ht="12.75">
      <c r="B30" s="77">
        <f t="shared" si="0"/>
        <v>16</v>
      </c>
      <c r="C30" s="92" t="s">
        <v>639</v>
      </c>
      <c r="D30" s="141">
        <v>178</v>
      </c>
      <c r="E30" s="142" t="s">
        <v>1218</v>
      </c>
      <c r="F30" s="143">
        <v>182</v>
      </c>
      <c r="G30" s="142" t="s">
        <v>1219</v>
      </c>
      <c r="H30" s="143">
        <v>360</v>
      </c>
      <c r="I30" s="136" t="s">
        <v>23</v>
      </c>
    </row>
    <row r="31" spans="2:9" s="46" customFormat="1" ht="12.75">
      <c r="B31" s="77">
        <f t="shared" si="0"/>
        <v>17</v>
      </c>
      <c r="C31" s="92" t="s">
        <v>639</v>
      </c>
      <c r="D31" s="141">
        <v>184</v>
      </c>
      <c r="E31" s="142" t="s">
        <v>1220</v>
      </c>
      <c r="F31" s="143">
        <v>163</v>
      </c>
      <c r="G31" s="142" t="s">
        <v>1221</v>
      </c>
      <c r="H31" s="143">
        <v>347</v>
      </c>
      <c r="I31" s="136" t="s">
        <v>485</v>
      </c>
    </row>
    <row r="32" spans="2:9" s="46" customFormat="1" ht="12.75">
      <c r="B32" s="77">
        <f t="shared" si="0"/>
        <v>18</v>
      </c>
      <c r="C32" s="92" t="s">
        <v>639</v>
      </c>
      <c r="D32" s="141">
        <v>169</v>
      </c>
      <c r="E32" s="142" t="s">
        <v>298</v>
      </c>
      <c r="F32" s="143">
        <v>166</v>
      </c>
      <c r="G32" s="142" t="s">
        <v>297</v>
      </c>
      <c r="H32" s="143">
        <v>335</v>
      </c>
      <c r="I32" s="136" t="s">
        <v>933</v>
      </c>
    </row>
    <row r="33" spans="2:9" s="46" customFormat="1" ht="12.75">
      <c r="B33" s="77">
        <f t="shared" si="0"/>
        <v>19</v>
      </c>
      <c r="C33" s="92" t="s">
        <v>639</v>
      </c>
      <c r="D33" s="141">
        <v>189</v>
      </c>
      <c r="E33" s="142" t="s">
        <v>477</v>
      </c>
      <c r="F33" s="143">
        <v>184</v>
      </c>
      <c r="G33" s="142" t="s">
        <v>478</v>
      </c>
      <c r="H33" s="143">
        <v>373</v>
      </c>
      <c r="I33" s="136" t="s">
        <v>282</v>
      </c>
    </row>
    <row r="34" spans="2:9" s="46" customFormat="1" ht="12.75">
      <c r="B34" s="77">
        <f t="shared" si="0"/>
        <v>20</v>
      </c>
      <c r="C34" s="92" t="s">
        <v>639</v>
      </c>
      <c r="D34" s="141">
        <v>177</v>
      </c>
      <c r="E34" s="142" t="s">
        <v>292</v>
      </c>
      <c r="F34" s="143">
        <v>179</v>
      </c>
      <c r="G34" s="142" t="s">
        <v>291</v>
      </c>
      <c r="H34" s="143">
        <v>356</v>
      </c>
      <c r="I34" s="136" t="s">
        <v>15</v>
      </c>
    </row>
    <row r="35" spans="2:9" s="46" customFormat="1" ht="12.75">
      <c r="B35" s="77">
        <f t="shared" si="0"/>
        <v>21</v>
      </c>
      <c r="C35" s="92" t="s">
        <v>639</v>
      </c>
      <c r="D35" s="141">
        <v>194</v>
      </c>
      <c r="E35" s="142" t="s">
        <v>1222</v>
      </c>
      <c r="F35" s="143">
        <v>147</v>
      </c>
      <c r="G35" s="142" t="s">
        <v>1223</v>
      </c>
      <c r="H35" s="143">
        <v>341</v>
      </c>
      <c r="I35" s="136" t="s">
        <v>283</v>
      </c>
    </row>
    <row r="36" spans="2:9" s="46" customFormat="1" ht="12.75">
      <c r="B36" s="77">
        <f t="shared" si="0"/>
        <v>22</v>
      </c>
      <c r="C36" s="92" t="s">
        <v>639</v>
      </c>
      <c r="D36" s="141">
        <v>183</v>
      </c>
      <c r="E36" s="142" t="s">
        <v>487</v>
      </c>
      <c r="F36" s="143">
        <v>182</v>
      </c>
      <c r="G36" s="142" t="s">
        <v>486</v>
      </c>
      <c r="H36" s="143">
        <v>365</v>
      </c>
      <c r="I36" s="136" t="s">
        <v>21</v>
      </c>
    </row>
    <row r="37" spans="2:9" s="46" customFormat="1" ht="12.75">
      <c r="B37" s="77">
        <f t="shared" si="0"/>
        <v>23</v>
      </c>
      <c r="C37" s="92" t="s">
        <v>639</v>
      </c>
      <c r="D37" s="141">
        <v>195</v>
      </c>
      <c r="E37" s="142" t="s">
        <v>237</v>
      </c>
      <c r="F37" s="143">
        <v>215</v>
      </c>
      <c r="G37" s="142" t="s">
        <v>236</v>
      </c>
      <c r="H37" s="143">
        <v>410</v>
      </c>
      <c r="I37" s="136" t="s">
        <v>14</v>
      </c>
    </row>
    <row r="38" spans="2:9" s="46" customFormat="1" ht="12.75">
      <c r="B38" s="77">
        <f t="shared" si="0"/>
        <v>24</v>
      </c>
      <c r="C38" s="92" t="s">
        <v>639</v>
      </c>
      <c r="D38" s="141">
        <v>160</v>
      </c>
      <c r="E38" s="142" t="s">
        <v>785</v>
      </c>
      <c r="F38" s="143">
        <v>183</v>
      </c>
      <c r="G38" s="142" t="s">
        <v>784</v>
      </c>
      <c r="H38" s="143">
        <v>343</v>
      </c>
      <c r="I38" s="136" t="s">
        <v>283</v>
      </c>
    </row>
    <row r="39" spans="2:9" s="46" customFormat="1" ht="12.75">
      <c r="B39" s="77">
        <f t="shared" si="0"/>
        <v>25</v>
      </c>
      <c r="C39" s="92" t="s">
        <v>639</v>
      </c>
      <c r="D39" s="141">
        <v>177</v>
      </c>
      <c r="E39" s="142" t="s">
        <v>411</v>
      </c>
      <c r="F39" s="143">
        <v>187</v>
      </c>
      <c r="G39" s="142" t="s">
        <v>412</v>
      </c>
      <c r="H39" s="143">
        <v>364</v>
      </c>
      <c r="I39" s="136" t="s">
        <v>21</v>
      </c>
    </row>
    <row r="40" spans="2:9" s="46" customFormat="1" ht="12.75">
      <c r="B40" s="77">
        <f t="shared" si="0"/>
        <v>26</v>
      </c>
      <c r="C40" s="92" t="s">
        <v>639</v>
      </c>
      <c r="D40" s="141">
        <v>189</v>
      </c>
      <c r="E40" s="142" t="s">
        <v>340</v>
      </c>
      <c r="F40" s="143">
        <v>180</v>
      </c>
      <c r="G40" s="142" t="s">
        <v>339</v>
      </c>
      <c r="H40" s="143">
        <v>369</v>
      </c>
      <c r="I40" s="136" t="s">
        <v>18</v>
      </c>
    </row>
    <row r="41" spans="2:9" s="46" customFormat="1" ht="12.75">
      <c r="B41" s="77">
        <f t="shared" si="0"/>
        <v>27</v>
      </c>
      <c r="C41" s="92" t="s">
        <v>639</v>
      </c>
      <c r="D41" s="141">
        <v>189</v>
      </c>
      <c r="E41" s="142" t="s">
        <v>373</v>
      </c>
      <c r="F41" s="143">
        <v>192</v>
      </c>
      <c r="G41" s="142" t="s">
        <v>372</v>
      </c>
      <c r="H41" s="143">
        <v>381</v>
      </c>
      <c r="I41" s="136" t="s">
        <v>17</v>
      </c>
    </row>
    <row r="42" spans="2:9" s="46" customFormat="1" ht="12.75">
      <c r="B42" s="77">
        <f t="shared" si="0"/>
        <v>28</v>
      </c>
      <c r="C42" s="92" t="s">
        <v>639</v>
      </c>
      <c r="D42" s="141">
        <v>189</v>
      </c>
      <c r="E42" s="142" t="s">
        <v>1224</v>
      </c>
      <c r="F42" s="143">
        <v>236</v>
      </c>
      <c r="G42" s="142" t="s">
        <v>1225</v>
      </c>
      <c r="H42" s="143">
        <v>425</v>
      </c>
      <c r="I42" s="136" t="s">
        <v>12</v>
      </c>
    </row>
    <row r="43" spans="2:9" s="46" customFormat="1" ht="12.75">
      <c r="B43" s="77">
        <f t="shared" si="0"/>
        <v>29</v>
      </c>
      <c r="C43" s="92" t="s">
        <v>639</v>
      </c>
      <c r="D43" s="141">
        <v>166</v>
      </c>
      <c r="E43" s="142" t="s">
        <v>1226</v>
      </c>
      <c r="F43" s="143">
        <v>206</v>
      </c>
      <c r="G43" s="142" t="s">
        <v>1227</v>
      </c>
      <c r="H43" s="143">
        <v>372</v>
      </c>
      <c r="I43" s="136" t="s">
        <v>282</v>
      </c>
    </row>
    <row r="44" spans="2:9" s="46" customFormat="1" ht="12.75">
      <c r="B44" s="77">
        <f t="shared" si="0"/>
        <v>30</v>
      </c>
      <c r="C44" s="92" t="s">
        <v>639</v>
      </c>
      <c r="D44" s="141">
        <v>207</v>
      </c>
      <c r="E44" s="142" t="s">
        <v>660</v>
      </c>
      <c r="F44" s="143">
        <v>198</v>
      </c>
      <c r="G44" s="142" t="s">
        <v>659</v>
      </c>
      <c r="H44" s="143">
        <v>405</v>
      </c>
      <c r="I44" s="136" t="s">
        <v>19</v>
      </c>
    </row>
    <row r="45" spans="2:9" s="46" customFormat="1" ht="12.75">
      <c r="B45" s="77">
        <f t="shared" si="0"/>
        <v>31</v>
      </c>
      <c r="C45" s="92" t="s">
        <v>639</v>
      </c>
      <c r="D45" s="141">
        <v>215</v>
      </c>
      <c r="E45" s="142" t="s">
        <v>1228</v>
      </c>
      <c r="F45" s="143">
        <v>246</v>
      </c>
      <c r="G45" s="142" t="s">
        <v>1229</v>
      </c>
      <c r="H45" s="143">
        <v>461</v>
      </c>
      <c r="I45" s="136" t="s">
        <v>536</v>
      </c>
    </row>
    <row r="46" spans="2:9" s="46" customFormat="1" ht="12.75">
      <c r="B46" s="77">
        <f t="shared" si="0"/>
        <v>32</v>
      </c>
      <c r="C46" s="92" t="s">
        <v>639</v>
      </c>
      <c r="D46" s="141">
        <v>232</v>
      </c>
      <c r="E46" s="142" t="s">
        <v>1230</v>
      </c>
      <c r="F46" s="143">
        <v>243</v>
      </c>
      <c r="G46" s="142" t="s">
        <v>1231</v>
      </c>
      <c r="H46" s="143">
        <v>475</v>
      </c>
      <c r="I46" s="136" t="s">
        <v>482</v>
      </c>
    </row>
    <row r="47" spans="2:9" s="46" customFormat="1" ht="12.75">
      <c r="B47" s="77">
        <f aca="true" t="shared" si="1" ref="B47:B78">B46+1</f>
        <v>33</v>
      </c>
      <c r="C47" s="92" t="s">
        <v>639</v>
      </c>
      <c r="D47" s="141">
        <v>276</v>
      </c>
      <c r="E47" s="142" t="s">
        <v>1232</v>
      </c>
      <c r="F47" s="143">
        <v>258</v>
      </c>
      <c r="G47" s="142" t="s">
        <v>1233</v>
      </c>
      <c r="H47" s="143">
        <v>534</v>
      </c>
      <c r="I47" s="136" t="s">
        <v>301</v>
      </c>
    </row>
    <row r="48" spans="2:9" s="46" customFormat="1" ht="12.75">
      <c r="B48" s="77">
        <f t="shared" si="1"/>
        <v>34</v>
      </c>
      <c r="C48" s="92" t="s">
        <v>639</v>
      </c>
      <c r="D48" s="141">
        <v>269</v>
      </c>
      <c r="E48" s="142" t="s">
        <v>946</v>
      </c>
      <c r="F48" s="143">
        <v>286</v>
      </c>
      <c r="G48" s="142" t="s">
        <v>945</v>
      </c>
      <c r="H48" s="143">
        <v>555</v>
      </c>
      <c r="I48" s="136" t="s">
        <v>359</v>
      </c>
    </row>
    <row r="49" spans="2:9" s="46" customFormat="1" ht="12.75">
      <c r="B49" s="77">
        <f t="shared" si="1"/>
        <v>35</v>
      </c>
      <c r="C49" s="92" t="s">
        <v>639</v>
      </c>
      <c r="D49" s="141">
        <v>334</v>
      </c>
      <c r="E49" s="142" t="s">
        <v>1234</v>
      </c>
      <c r="F49" s="143">
        <v>268</v>
      </c>
      <c r="G49" s="142" t="s">
        <v>1235</v>
      </c>
      <c r="H49" s="143">
        <v>602</v>
      </c>
      <c r="I49" s="136" t="s">
        <v>383</v>
      </c>
    </row>
    <row r="50" spans="2:9" s="46" customFormat="1" ht="12.75">
      <c r="B50" s="77">
        <f t="shared" si="1"/>
        <v>36</v>
      </c>
      <c r="C50" s="92" t="s">
        <v>639</v>
      </c>
      <c r="D50" s="141">
        <v>310</v>
      </c>
      <c r="E50" s="142" t="s">
        <v>130</v>
      </c>
      <c r="F50" s="143">
        <v>324</v>
      </c>
      <c r="G50" s="142" t="s">
        <v>131</v>
      </c>
      <c r="H50" s="143">
        <v>634</v>
      </c>
      <c r="I50" s="136" t="s">
        <v>380</v>
      </c>
    </row>
    <row r="51" spans="2:9" s="46" customFormat="1" ht="12.75">
      <c r="B51" s="77">
        <f t="shared" si="1"/>
        <v>37</v>
      </c>
      <c r="C51" s="92" t="s">
        <v>639</v>
      </c>
      <c r="D51" s="141">
        <v>348</v>
      </c>
      <c r="E51" s="142" t="s">
        <v>1236</v>
      </c>
      <c r="F51" s="143">
        <v>291</v>
      </c>
      <c r="G51" s="142" t="s">
        <v>1237</v>
      </c>
      <c r="H51" s="143">
        <v>639</v>
      </c>
      <c r="I51" s="136" t="s">
        <v>625</v>
      </c>
    </row>
    <row r="52" spans="2:9" s="46" customFormat="1" ht="12.75">
      <c r="B52" s="77">
        <f t="shared" si="1"/>
        <v>38</v>
      </c>
      <c r="C52" s="92" t="s">
        <v>639</v>
      </c>
      <c r="D52" s="141">
        <v>364</v>
      </c>
      <c r="E52" s="142" t="s">
        <v>104</v>
      </c>
      <c r="F52" s="143">
        <v>345</v>
      </c>
      <c r="G52" s="142" t="s">
        <v>105</v>
      </c>
      <c r="H52" s="143">
        <v>709</v>
      </c>
      <c r="I52" s="136" t="s">
        <v>36</v>
      </c>
    </row>
    <row r="53" spans="2:9" s="46" customFormat="1" ht="12.75">
      <c r="B53" s="77">
        <f t="shared" si="1"/>
        <v>39</v>
      </c>
      <c r="C53" s="92" t="s">
        <v>639</v>
      </c>
      <c r="D53" s="141">
        <v>361</v>
      </c>
      <c r="E53" s="142" t="s">
        <v>1238</v>
      </c>
      <c r="F53" s="143">
        <v>316</v>
      </c>
      <c r="G53" s="142" t="s">
        <v>1239</v>
      </c>
      <c r="H53" s="143">
        <v>677</v>
      </c>
      <c r="I53" s="136" t="s">
        <v>34</v>
      </c>
    </row>
    <row r="54" spans="2:9" s="46" customFormat="1" ht="12.75">
      <c r="B54" s="77">
        <f t="shared" si="1"/>
        <v>40</v>
      </c>
      <c r="C54" s="92" t="s">
        <v>639</v>
      </c>
      <c r="D54" s="141">
        <v>386</v>
      </c>
      <c r="E54" s="142" t="s">
        <v>1210</v>
      </c>
      <c r="F54" s="143">
        <v>346</v>
      </c>
      <c r="G54" s="142" t="s">
        <v>1211</v>
      </c>
      <c r="H54" s="143">
        <v>732</v>
      </c>
      <c r="I54" s="136" t="s">
        <v>31</v>
      </c>
    </row>
    <row r="55" spans="2:9" s="46" customFormat="1" ht="12.75">
      <c r="B55" s="77">
        <f t="shared" si="1"/>
        <v>41</v>
      </c>
      <c r="C55" s="92" t="s">
        <v>639</v>
      </c>
      <c r="D55" s="141">
        <v>328</v>
      </c>
      <c r="E55" s="142" t="s">
        <v>954</v>
      </c>
      <c r="F55" s="143">
        <v>293</v>
      </c>
      <c r="G55" s="142" t="s">
        <v>1240</v>
      </c>
      <c r="H55" s="143">
        <v>621</v>
      </c>
      <c r="I55" s="136" t="s">
        <v>695</v>
      </c>
    </row>
    <row r="56" spans="2:9" s="46" customFormat="1" ht="12.75">
      <c r="B56" s="77">
        <f t="shared" si="1"/>
        <v>42</v>
      </c>
      <c r="C56" s="92" t="s">
        <v>639</v>
      </c>
      <c r="D56" s="141">
        <v>325</v>
      </c>
      <c r="E56" s="142" t="s">
        <v>937</v>
      </c>
      <c r="F56" s="143">
        <v>339</v>
      </c>
      <c r="G56" s="142" t="s">
        <v>938</v>
      </c>
      <c r="H56" s="143">
        <v>664</v>
      </c>
      <c r="I56" s="136" t="s">
        <v>38</v>
      </c>
    </row>
    <row r="57" spans="2:9" s="46" customFormat="1" ht="12.75">
      <c r="B57" s="77">
        <f t="shared" si="1"/>
        <v>43</v>
      </c>
      <c r="C57" s="92" t="s">
        <v>639</v>
      </c>
      <c r="D57" s="141">
        <v>298</v>
      </c>
      <c r="E57" s="142" t="s">
        <v>1195</v>
      </c>
      <c r="F57" s="143">
        <v>330</v>
      </c>
      <c r="G57" s="142" t="s">
        <v>1241</v>
      </c>
      <c r="H57" s="143">
        <v>628</v>
      </c>
      <c r="I57" s="136" t="s">
        <v>698</v>
      </c>
    </row>
    <row r="58" spans="2:9" s="46" customFormat="1" ht="12.75">
      <c r="B58" s="77">
        <f t="shared" si="1"/>
        <v>44</v>
      </c>
      <c r="C58" s="92" t="s">
        <v>639</v>
      </c>
      <c r="D58" s="141">
        <v>347</v>
      </c>
      <c r="E58" s="142" t="s">
        <v>1242</v>
      </c>
      <c r="F58" s="143">
        <v>283</v>
      </c>
      <c r="G58" s="142" t="s">
        <v>1243</v>
      </c>
      <c r="H58" s="143">
        <v>630</v>
      </c>
      <c r="I58" s="136" t="s">
        <v>39</v>
      </c>
    </row>
    <row r="59" spans="2:9" s="46" customFormat="1" ht="12.75">
      <c r="B59" s="77">
        <f t="shared" si="1"/>
        <v>45</v>
      </c>
      <c r="C59" s="92" t="s">
        <v>639</v>
      </c>
      <c r="D59" s="141">
        <v>326</v>
      </c>
      <c r="E59" s="142" t="s">
        <v>716</v>
      </c>
      <c r="F59" s="143">
        <v>286</v>
      </c>
      <c r="G59" s="142" t="s">
        <v>717</v>
      </c>
      <c r="H59" s="143">
        <v>612</v>
      </c>
      <c r="I59" s="136" t="s">
        <v>40</v>
      </c>
    </row>
    <row r="60" spans="2:9" s="46" customFormat="1" ht="12.75">
      <c r="B60" s="77">
        <f t="shared" si="1"/>
        <v>46</v>
      </c>
      <c r="C60" s="92" t="s">
        <v>639</v>
      </c>
      <c r="D60" s="141">
        <v>283</v>
      </c>
      <c r="E60" s="142" t="s">
        <v>1244</v>
      </c>
      <c r="F60" s="143">
        <v>285</v>
      </c>
      <c r="G60" s="142" t="s">
        <v>1245</v>
      </c>
      <c r="H60" s="143">
        <v>568</v>
      </c>
      <c r="I60" s="136" t="s">
        <v>300</v>
      </c>
    </row>
    <row r="61" spans="2:9" s="46" customFormat="1" ht="12.75">
      <c r="B61" s="77">
        <f t="shared" si="1"/>
        <v>47</v>
      </c>
      <c r="C61" s="92" t="s">
        <v>639</v>
      </c>
      <c r="D61" s="141">
        <v>310</v>
      </c>
      <c r="E61" s="142" t="s">
        <v>719</v>
      </c>
      <c r="F61" s="143">
        <v>278</v>
      </c>
      <c r="G61" s="142" t="s">
        <v>718</v>
      </c>
      <c r="H61" s="143">
        <v>588</v>
      </c>
      <c r="I61" s="136" t="s">
        <v>1246</v>
      </c>
    </row>
    <row r="62" spans="2:9" s="46" customFormat="1" ht="12.75">
      <c r="B62" s="77">
        <f t="shared" si="1"/>
        <v>48</v>
      </c>
      <c r="C62" s="92" t="s">
        <v>639</v>
      </c>
      <c r="D62" s="141">
        <v>304</v>
      </c>
      <c r="E62" s="142" t="s">
        <v>725</v>
      </c>
      <c r="F62" s="143">
        <v>288</v>
      </c>
      <c r="G62" s="142" t="s">
        <v>724</v>
      </c>
      <c r="H62" s="143">
        <v>592</v>
      </c>
      <c r="I62" s="136" t="s">
        <v>1140</v>
      </c>
    </row>
    <row r="63" spans="2:9" s="46" customFormat="1" ht="12.75">
      <c r="B63" s="77">
        <f t="shared" si="1"/>
        <v>49</v>
      </c>
      <c r="C63" s="92" t="s">
        <v>639</v>
      </c>
      <c r="D63" s="141">
        <v>302</v>
      </c>
      <c r="E63" s="142" t="s">
        <v>1031</v>
      </c>
      <c r="F63" s="143">
        <v>274</v>
      </c>
      <c r="G63" s="142" t="s">
        <v>1030</v>
      </c>
      <c r="H63" s="143">
        <v>576</v>
      </c>
      <c r="I63" s="136" t="s">
        <v>42</v>
      </c>
    </row>
    <row r="64" spans="2:9" s="46" customFormat="1" ht="12.75">
      <c r="B64" s="77">
        <f t="shared" si="1"/>
        <v>50</v>
      </c>
      <c r="C64" s="92" t="s">
        <v>639</v>
      </c>
      <c r="D64" s="141">
        <v>290</v>
      </c>
      <c r="E64" s="142" t="s">
        <v>199</v>
      </c>
      <c r="F64" s="143">
        <v>284</v>
      </c>
      <c r="G64" s="142" t="s">
        <v>198</v>
      </c>
      <c r="H64" s="143">
        <v>574</v>
      </c>
      <c r="I64" s="136" t="s">
        <v>42</v>
      </c>
    </row>
    <row r="65" spans="2:9" s="46" customFormat="1" ht="12.75">
      <c r="B65" s="77">
        <f t="shared" si="1"/>
        <v>51</v>
      </c>
      <c r="C65" s="92" t="s">
        <v>639</v>
      </c>
      <c r="D65" s="141">
        <v>283</v>
      </c>
      <c r="E65" s="142" t="s">
        <v>846</v>
      </c>
      <c r="F65" s="143">
        <v>271</v>
      </c>
      <c r="G65" s="142" t="s">
        <v>845</v>
      </c>
      <c r="H65" s="143">
        <v>554</v>
      </c>
      <c r="I65" s="136" t="s">
        <v>528</v>
      </c>
    </row>
    <row r="66" spans="2:9" s="46" customFormat="1" ht="12.75">
      <c r="B66" s="77">
        <f t="shared" si="1"/>
        <v>52</v>
      </c>
      <c r="C66" s="92" t="s">
        <v>639</v>
      </c>
      <c r="D66" s="141">
        <v>272</v>
      </c>
      <c r="E66" s="142" t="s">
        <v>1247</v>
      </c>
      <c r="F66" s="143">
        <v>235</v>
      </c>
      <c r="G66" s="142" t="s">
        <v>1197</v>
      </c>
      <c r="H66" s="143">
        <v>507</v>
      </c>
      <c r="I66" s="136" t="s">
        <v>707</v>
      </c>
    </row>
    <row r="67" spans="2:9" s="46" customFormat="1" ht="12.75">
      <c r="B67" s="77">
        <f t="shared" si="1"/>
        <v>53</v>
      </c>
      <c r="C67" s="92" t="s">
        <v>639</v>
      </c>
      <c r="D67" s="141">
        <v>268</v>
      </c>
      <c r="E67" s="142" t="s">
        <v>1248</v>
      </c>
      <c r="F67" s="143">
        <v>238</v>
      </c>
      <c r="G67" s="142" t="s">
        <v>1054</v>
      </c>
      <c r="H67" s="143">
        <v>506</v>
      </c>
      <c r="I67" s="136" t="s">
        <v>45</v>
      </c>
    </row>
    <row r="68" spans="2:9" s="46" customFormat="1" ht="12.75">
      <c r="B68" s="77">
        <f t="shared" si="1"/>
        <v>54</v>
      </c>
      <c r="C68" s="92" t="s">
        <v>639</v>
      </c>
      <c r="D68" s="141">
        <v>251</v>
      </c>
      <c r="E68" s="142" t="s">
        <v>504</v>
      </c>
      <c r="F68" s="143">
        <v>226</v>
      </c>
      <c r="G68" s="142" t="s">
        <v>503</v>
      </c>
      <c r="H68" s="143">
        <v>477</v>
      </c>
      <c r="I68" s="136" t="s">
        <v>398</v>
      </c>
    </row>
    <row r="69" spans="2:9" s="46" customFormat="1" ht="12.75">
      <c r="B69" s="77">
        <f t="shared" si="1"/>
        <v>55</v>
      </c>
      <c r="C69" s="92" t="s">
        <v>639</v>
      </c>
      <c r="D69" s="141">
        <v>222</v>
      </c>
      <c r="E69" s="142" t="s">
        <v>121</v>
      </c>
      <c r="F69" s="143">
        <v>231</v>
      </c>
      <c r="G69" s="142" t="s">
        <v>120</v>
      </c>
      <c r="H69" s="143">
        <v>453</v>
      </c>
      <c r="I69" s="136" t="s">
        <v>49</v>
      </c>
    </row>
    <row r="70" spans="2:9" s="46" customFormat="1" ht="12.75">
      <c r="B70" s="77">
        <f t="shared" si="1"/>
        <v>56</v>
      </c>
      <c r="C70" s="92" t="s">
        <v>639</v>
      </c>
      <c r="D70" s="141">
        <v>208</v>
      </c>
      <c r="E70" s="142" t="s">
        <v>1249</v>
      </c>
      <c r="F70" s="143">
        <v>215</v>
      </c>
      <c r="G70" s="142" t="s">
        <v>1250</v>
      </c>
      <c r="H70" s="143">
        <v>423</v>
      </c>
      <c r="I70" s="136" t="s">
        <v>12</v>
      </c>
    </row>
    <row r="71" spans="2:9" s="46" customFormat="1" ht="12.75">
      <c r="B71" s="77">
        <f t="shared" si="1"/>
        <v>57</v>
      </c>
      <c r="C71" s="92" t="s">
        <v>639</v>
      </c>
      <c r="D71" s="141">
        <v>200</v>
      </c>
      <c r="E71" s="142" t="s">
        <v>130</v>
      </c>
      <c r="F71" s="143">
        <v>209</v>
      </c>
      <c r="G71" s="142" t="s">
        <v>131</v>
      </c>
      <c r="H71" s="143">
        <v>409</v>
      </c>
      <c r="I71" s="136" t="s">
        <v>14</v>
      </c>
    </row>
    <row r="72" spans="2:9" s="46" customFormat="1" ht="12.75">
      <c r="B72" s="77">
        <f t="shared" si="1"/>
        <v>58</v>
      </c>
      <c r="C72" s="92" t="s">
        <v>639</v>
      </c>
      <c r="D72" s="141">
        <v>201</v>
      </c>
      <c r="E72" s="142" t="s">
        <v>538</v>
      </c>
      <c r="F72" s="143">
        <v>219</v>
      </c>
      <c r="G72" s="142" t="s">
        <v>537</v>
      </c>
      <c r="H72" s="143">
        <v>420</v>
      </c>
      <c r="I72" s="136" t="s">
        <v>667</v>
      </c>
    </row>
    <row r="73" spans="2:9" s="46" customFormat="1" ht="12.75">
      <c r="B73" s="77">
        <f t="shared" si="1"/>
        <v>59</v>
      </c>
      <c r="C73" s="92" t="s">
        <v>639</v>
      </c>
      <c r="D73" s="141">
        <v>194</v>
      </c>
      <c r="E73" s="142" t="s">
        <v>350</v>
      </c>
      <c r="F73" s="143">
        <v>215</v>
      </c>
      <c r="G73" s="142" t="s">
        <v>349</v>
      </c>
      <c r="H73" s="143">
        <v>409</v>
      </c>
      <c r="I73" s="136" t="s">
        <v>14</v>
      </c>
    </row>
    <row r="74" spans="2:9" s="46" customFormat="1" ht="12.75">
      <c r="B74" s="77">
        <f t="shared" si="1"/>
        <v>60</v>
      </c>
      <c r="C74" s="92" t="s">
        <v>639</v>
      </c>
      <c r="D74" s="141">
        <v>184</v>
      </c>
      <c r="E74" s="142" t="s">
        <v>681</v>
      </c>
      <c r="F74" s="143">
        <v>198</v>
      </c>
      <c r="G74" s="142" t="s">
        <v>680</v>
      </c>
      <c r="H74" s="143">
        <v>382</v>
      </c>
      <c r="I74" s="136" t="s">
        <v>22</v>
      </c>
    </row>
    <row r="75" spans="2:9" s="46" customFormat="1" ht="12.75">
      <c r="B75" s="77">
        <f t="shared" si="1"/>
        <v>61</v>
      </c>
      <c r="C75" s="92" t="s">
        <v>639</v>
      </c>
      <c r="D75" s="141">
        <v>220</v>
      </c>
      <c r="E75" s="142" t="s">
        <v>480</v>
      </c>
      <c r="F75" s="143">
        <v>236</v>
      </c>
      <c r="G75" s="142" t="s">
        <v>481</v>
      </c>
      <c r="H75" s="143">
        <v>456</v>
      </c>
      <c r="I75" s="136" t="s">
        <v>26</v>
      </c>
    </row>
    <row r="76" spans="2:9" s="46" customFormat="1" ht="12.75">
      <c r="B76" s="77">
        <f t="shared" si="1"/>
        <v>62</v>
      </c>
      <c r="C76" s="92" t="s">
        <v>639</v>
      </c>
      <c r="D76" s="141">
        <v>217</v>
      </c>
      <c r="E76" s="142" t="s">
        <v>641</v>
      </c>
      <c r="F76" s="143">
        <v>193</v>
      </c>
      <c r="G76" s="142" t="s">
        <v>642</v>
      </c>
      <c r="H76" s="143">
        <v>410</v>
      </c>
      <c r="I76" s="136" t="s">
        <v>14</v>
      </c>
    </row>
    <row r="77" spans="2:9" s="46" customFormat="1" ht="12.75">
      <c r="B77" s="77">
        <f t="shared" si="1"/>
        <v>63</v>
      </c>
      <c r="C77" s="92" t="s">
        <v>639</v>
      </c>
      <c r="D77" s="141">
        <v>182</v>
      </c>
      <c r="E77" s="142" t="s">
        <v>1039</v>
      </c>
      <c r="F77" s="143">
        <v>220</v>
      </c>
      <c r="G77" s="142" t="s">
        <v>1040</v>
      </c>
      <c r="H77" s="143">
        <v>402</v>
      </c>
      <c r="I77" s="136" t="s">
        <v>25</v>
      </c>
    </row>
    <row r="78" spans="2:9" s="46" customFormat="1" ht="12.75">
      <c r="B78" s="77">
        <f t="shared" si="1"/>
        <v>64</v>
      </c>
      <c r="C78" s="92" t="s">
        <v>639</v>
      </c>
      <c r="D78" s="141">
        <v>179</v>
      </c>
      <c r="E78" s="142" t="s">
        <v>101</v>
      </c>
      <c r="F78" s="143">
        <v>196</v>
      </c>
      <c r="G78" s="142" t="s">
        <v>100</v>
      </c>
      <c r="H78" s="143">
        <v>375</v>
      </c>
      <c r="I78" s="136" t="s">
        <v>16</v>
      </c>
    </row>
    <row r="79" spans="2:9" s="46" customFormat="1" ht="12.75">
      <c r="B79" s="77">
        <f aca="true" t="shared" si="2" ref="B79:B113">B78+1</f>
        <v>65</v>
      </c>
      <c r="C79" s="92" t="s">
        <v>639</v>
      </c>
      <c r="D79" s="141">
        <v>183</v>
      </c>
      <c r="E79" s="142" t="s">
        <v>1251</v>
      </c>
      <c r="F79" s="143">
        <v>191</v>
      </c>
      <c r="G79" s="142" t="s">
        <v>1252</v>
      </c>
      <c r="H79" s="143">
        <v>374</v>
      </c>
      <c r="I79" s="136" t="s">
        <v>16</v>
      </c>
    </row>
    <row r="80" spans="2:9" s="46" customFormat="1" ht="12.75">
      <c r="B80" s="77">
        <f t="shared" si="2"/>
        <v>66</v>
      </c>
      <c r="C80" s="92" t="s">
        <v>639</v>
      </c>
      <c r="D80" s="141">
        <v>196</v>
      </c>
      <c r="E80" s="142" t="s">
        <v>199</v>
      </c>
      <c r="F80" s="143">
        <v>192</v>
      </c>
      <c r="G80" s="142" t="s">
        <v>198</v>
      </c>
      <c r="H80" s="143">
        <v>388</v>
      </c>
      <c r="I80" s="136" t="s">
        <v>24</v>
      </c>
    </row>
    <row r="81" spans="2:9" s="46" customFormat="1" ht="12.75">
      <c r="B81" s="77">
        <f t="shared" si="2"/>
        <v>67</v>
      </c>
      <c r="C81" s="92" t="s">
        <v>639</v>
      </c>
      <c r="D81" s="141">
        <v>198</v>
      </c>
      <c r="E81" s="142" t="s">
        <v>208</v>
      </c>
      <c r="F81" s="143">
        <v>214</v>
      </c>
      <c r="G81" s="142" t="s">
        <v>209</v>
      </c>
      <c r="H81" s="143">
        <v>412</v>
      </c>
      <c r="I81" s="136" t="s">
        <v>288</v>
      </c>
    </row>
    <row r="82" spans="2:9" s="46" customFormat="1" ht="12.75">
      <c r="B82" s="77">
        <f t="shared" si="2"/>
        <v>68</v>
      </c>
      <c r="C82" s="92" t="s">
        <v>639</v>
      </c>
      <c r="D82" s="141">
        <v>208</v>
      </c>
      <c r="E82" s="142" t="s">
        <v>641</v>
      </c>
      <c r="F82" s="143">
        <v>185</v>
      </c>
      <c r="G82" s="142" t="s">
        <v>642</v>
      </c>
      <c r="H82" s="143">
        <v>393</v>
      </c>
      <c r="I82" s="136" t="s">
        <v>54</v>
      </c>
    </row>
    <row r="83" spans="2:9" s="46" customFormat="1" ht="12.75">
      <c r="B83" s="77">
        <f t="shared" si="2"/>
        <v>69</v>
      </c>
      <c r="C83" s="92" t="s">
        <v>639</v>
      </c>
      <c r="D83" s="141">
        <v>168</v>
      </c>
      <c r="E83" s="142" t="s">
        <v>101</v>
      </c>
      <c r="F83" s="143">
        <v>184</v>
      </c>
      <c r="G83" s="142" t="s">
        <v>100</v>
      </c>
      <c r="H83" s="143">
        <v>352</v>
      </c>
      <c r="I83" s="136" t="s">
        <v>56</v>
      </c>
    </row>
    <row r="84" spans="2:9" s="46" customFormat="1" ht="12.75">
      <c r="B84" s="77">
        <f t="shared" si="2"/>
        <v>70</v>
      </c>
      <c r="C84" s="92" t="s">
        <v>639</v>
      </c>
      <c r="D84" s="141">
        <v>173</v>
      </c>
      <c r="E84" s="142" t="s">
        <v>1253</v>
      </c>
      <c r="F84" s="143">
        <v>202</v>
      </c>
      <c r="G84" s="142" t="s">
        <v>1254</v>
      </c>
      <c r="H84" s="143">
        <v>375</v>
      </c>
      <c r="I84" s="136" t="s">
        <v>16</v>
      </c>
    </row>
    <row r="85" spans="2:9" s="46" customFormat="1" ht="12.75">
      <c r="B85" s="77">
        <f t="shared" si="2"/>
        <v>71</v>
      </c>
      <c r="C85" s="92" t="s">
        <v>639</v>
      </c>
      <c r="D85" s="141">
        <v>164</v>
      </c>
      <c r="E85" s="142" t="s">
        <v>624</v>
      </c>
      <c r="F85" s="143">
        <v>195</v>
      </c>
      <c r="G85" s="142" t="s">
        <v>623</v>
      </c>
      <c r="H85" s="143">
        <v>359</v>
      </c>
      <c r="I85" s="136" t="s">
        <v>15</v>
      </c>
    </row>
    <row r="86" spans="2:9" s="46" customFormat="1" ht="12.75">
      <c r="B86" s="77">
        <f t="shared" si="2"/>
        <v>72</v>
      </c>
      <c r="C86" s="92" t="s">
        <v>639</v>
      </c>
      <c r="D86" s="141">
        <v>150</v>
      </c>
      <c r="E86" s="142" t="s">
        <v>931</v>
      </c>
      <c r="F86" s="143">
        <v>163</v>
      </c>
      <c r="G86" s="142" t="s">
        <v>932</v>
      </c>
      <c r="H86" s="143">
        <v>313</v>
      </c>
      <c r="I86" s="136" t="s">
        <v>58</v>
      </c>
    </row>
    <row r="87" spans="2:9" s="46" customFormat="1" ht="12.75">
      <c r="B87" s="77">
        <f t="shared" si="2"/>
        <v>73</v>
      </c>
      <c r="C87" s="92" t="s">
        <v>639</v>
      </c>
      <c r="D87" s="141">
        <v>138</v>
      </c>
      <c r="E87" s="142" t="s">
        <v>409</v>
      </c>
      <c r="F87" s="143">
        <v>142</v>
      </c>
      <c r="G87" s="142" t="s">
        <v>410</v>
      </c>
      <c r="H87" s="143">
        <v>280</v>
      </c>
      <c r="I87" s="136" t="s">
        <v>561</v>
      </c>
    </row>
    <row r="88" spans="2:9" s="46" customFormat="1" ht="12.75">
      <c r="B88" s="77">
        <f t="shared" si="2"/>
        <v>74</v>
      </c>
      <c r="C88" s="92" t="s">
        <v>639</v>
      </c>
      <c r="D88" s="141">
        <v>115</v>
      </c>
      <c r="E88" s="142" t="s">
        <v>1255</v>
      </c>
      <c r="F88" s="143">
        <v>132</v>
      </c>
      <c r="G88" s="142" t="s">
        <v>1256</v>
      </c>
      <c r="H88" s="143">
        <v>247</v>
      </c>
      <c r="I88" s="136" t="s">
        <v>314</v>
      </c>
    </row>
    <row r="89" spans="2:9" s="46" customFormat="1" ht="12.75">
      <c r="B89" s="77">
        <f t="shared" si="2"/>
        <v>75</v>
      </c>
      <c r="C89" s="92" t="s">
        <v>639</v>
      </c>
      <c r="D89" s="141">
        <v>156</v>
      </c>
      <c r="E89" s="142" t="s">
        <v>98</v>
      </c>
      <c r="F89" s="143">
        <v>149</v>
      </c>
      <c r="G89" s="142" t="s">
        <v>99</v>
      </c>
      <c r="H89" s="143">
        <v>305</v>
      </c>
      <c r="I89" s="136" t="s">
        <v>728</v>
      </c>
    </row>
    <row r="90" spans="2:9" s="46" customFormat="1" ht="12.75">
      <c r="B90" s="77">
        <f t="shared" si="2"/>
        <v>76</v>
      </c>
      <c r="C90" s="92" t="s">
        <v>639</v>
      </c>
      <c r="D90" s="141">
        <v>84</v>
      </c>
      <c r="E90" s="142" t="s">
        <v>657</v>
      </c>
      <c r="F90" s="143">
        <v>93</v>
      </c>
      <c r="G90" s="142" t="s">
        <v>658</v>
      </c>
      <c r="H90" s="143">
        <v>177</v>
      </c>
      <c r="I90" s="136" t="s">
        <v>573</v>
      </c>
    </row>
    <row r="91" spans="2:9" s="46" customFormat="1" ht="12.75">
      <c r="B91" s="77">
        <f t="shared" si="2"/>
        <v>77</v>
      </c>
      <c r="C91" s="92" t="s">
        <v>639</v>
      </c>
      <c r="D91" s="141">
        <v>95</v>
      </c>
      <c r="E91" s="142" t="s">
        <v>1257</v>
      </c>
      <c r="F91" s="143">
        <v>127</v>
      </c>
      <c r="G91" s="142" t="s">
        <v>1258</v>
      </c>
      <c r="H91" s="143">
        <v>222</v>
      </c>
      <c r="I91" s="136" t="s">
        <v>59</v>
      </c>
    </row>
    <row r="92" spans="2:9" s="46" customFormat="1" ht="12.75">
      <c r="B92" s="77">
        <f t="shared" si="2"/>
        <v>78</v>
      </c>
      <c r="C92" s="92" t="s">
        <v>639</v>
      </c>
      <c r="D92" s="141">
        <v>121</v>
      </c>
      <c r="E92" s="142" t="s">
        <v>1259</v>
      </c>
      <c r="F92" s="143">
        <v>117</v>
      </c>
      <c r="G92" s="142" t="s">
        <v>1260</v>
      </c>
      <c r="H92" s="143">
        <v>238</v>
      </c>
      <c r="I92" s="136" t="s">
        <v>315</v>
      </c>
    </row>
    <row r="93" spans="2:9" s="46" customFormat="1" ht="12.75">
      <c r="B93" s="77">
        <f t="shared" si="2"/>
        <v>79</v>
      </c>
      <c r="C93" s="92" t="s">
        <v>639</v>
      </c>
      <c r="D93" s="141">
        <v>102</v>
      </c>
      <c r="E93" s="142" t="s">
        <v>1200</v>
      </c>
      <c r="F93" s="143">
        <v>128</v>
      </c>
      <c r="G93" s="142" t="s">
        <v>1261</v>
      </c>
      <c r="H93" s="143">
        <v>230</v>
      </c>
      <c r="I93" s="136" t="s">
        <v>318</v>
      </c>
    </row>
    <row r="94" spans="2:9" s="46" customFormat="1" ht="12.75">
      <c r="B94" s="77">
        <f t="shared" si="2"/>
        <v>80</v>
      </c>
      <c r="C94" s="92" t="s">
        <v>639</v>
      </c>
      <c r="D94" s="141">
        <v>94</v>
      </c>
      <c r="E94" s="142" t="s">
        <v>1262</v>
      </c>
      <c r="F94" s="143">
        <v>115</v>
      </c>
      <c r="G94" s="142" t="s">
        <v>1263</v>
      </c>
      <c r="H94" s="143">
        <v>209</v>
      </c>
      <c r="I94" s="136" t="s">
        <v>743</v>
      </c>
    </row>
    <row r="95" spans="2:9" s="46" customFormat="1" ht="12.75">
      <c r="B95" s="77">
        <f t="shared" si="2"/>
        <v>81</v>
      </c>
      <c r="C95" s="92" t="s">
        <v>639</v>
      </c>
      <c r="D95" s="141">
        <v>91</v>
      </c>
      <c r="E95" s="142" t="s">
        <v>1083</v>
      </c>
      <c r="F95" s="143">
        <v>100</v>
      </c>
      <c r="G95" s="142" t="s">
        <v>1084</v>
      </c>
      <c r="H95" s="143">
        <v>191</v>
      </c>
      <c r="I95" s="136" t="s">
        <v>990</v>
      </c>
    </row>
    <row r="96" spans="2:14" s="46" customFormat="1" ht="12.75">
      <c r="B96" s="77">
        <f t="shared" si="2"/>
        <v>82</v>
      </c>
      <c r="C96" s="92" t="s">
        <v>639</v>
      </c>
      <c r="D96" s="141">
        <v>89</v>
      </c>
      <c r="E96" s="142" t="s">
        <v>155</v>
      </c>
      <c r="F96" s="143">
        <v>105</v>
      </c>
      <c r="G96" s="142" t="s">
        <v>154</v>
      </c>
      <c r="H96" s="143">
        <v>194</v>
      </c>
      <c r="I96" s="136" t="s">
        <v>872</v>
      </c>
      <c r="N96" s="88"/>
    </row>
    <row r="97" spans="2:9" s="46" customFormat="1" ht="12.75">
      <c r="B97" s="77">
        <f t="shared" si="2"/>
        <v>83</v>
      </c>
      <c r="C97" s="92" t="s">
        <v>639</v>
      </c>
      <c r="D97" s="141">
        <v>73</v>
      </c>
      <c r="E97" s="142" t="s">
        <v>169</v>
      </c>
      <c r="F97" s="143">
        <v>86</v>
      </c>
      <c r="G97" s="142" t="s">
        <v>168</v>
      </c>
      <c r="H97" s="143">
        <v>159</v>
      </c>
      <c r="I97" s="136" t="s">
        <v>1264</v>
      </c>
    </row>
    <row r="98" spans="2:9" s="46" customFormat="1" ht="12.75">
      <c r="B98" s="77">
        <f t="shared" si="2"/>
        <v>84</v>
      </c>
      <c r="C98" s="92" t="s">
        <v>639</v>
      </c>
      <c r="D98" s="141">
        <v>58</v>
      </c>
      <c r="E98" s="142" t="s">
        <v>1265</v>
      </c>
      <c r="F98" s="143">
        <v>89</v>
      </c>
      <c r="G98" s="142" t="s">
        <v>1266</v>
      </c>
      <c r="H98" s="143">
        <v>147</v>
      </c>
      <c r="I98" s="136" t="s">
        <v>438</v>
      </c>
    </row>
    <row r="99" spans="2:9" s="46" customFormat="1" ht="12.75">
      <c r="B99" s="77">
        <f t="shared" si="2"/>
        <v>85</v>
      </c>
      <c r="C99" s="92" t="s">
        <v>639</v>
      </c>
      <c r="D99" s="141">
        <v>39</v>
      </c>
      <c r="E99" s="142" t="s">
        <v>1267</v>
      </c>
      <c r="F99" s="143">
        <v>73</v>
      </c>
      <c r="G99" s="142" t="s">
        <v>1268</v>
      </c>
      <c r="H99" s="143">
        <v>112</v>
      </c>
      <c r="I99" s="136" t="s">
        <v>74</v>
      </c>
    </row>
    <row r="100" spans="2:9" s="46" customFormat="1" ht="12.75">
      <c r="B100" s="77">
        <f t="shared" si="2"/>
        <v>86</v>
      </c>
      <c r="C100" s="92" t="s">
        <v>639</v>
      </c>
      <c r="D100" s="141">
        <v>46</v>
      </c>
      <c r="E100" s="142" t="s">
        <v>1269</v>
      </c>
      <c r="F100" s="143">
        <v>69</v>
      </c>
      <c r="G100" s="142" t="s">
        <v>1270</v>
      </c>
      <c r="H100" s="143">
        <v>115</v>
      </c>
      <c r="I100" s="136" t="s">
        <v>445</v>
      </c>
    </row>
    <row r="101" spans="2:14" s="46" customFormat="1" ht="12.75">
      <c r="B101" s="77">
        <f t="shared" si="2"/>
        <v>87</v>
      </c>
      <c r="C101" s="92" t="s">
        <v>639</v>
      </c>
      <c r="D101" s="141">
        <v>31</v>
      </c>
      <c r="E101" s="142" t="s">
        <v>1271</v>
      </c>
      <c r="F101" s="143">
        <v>69</v>
      </c>
      <c r="G101" s="142" t="s">
        <v>1272</v>
      </c>
      <c r="H101" s="143">
        <v>100</v>
      </c>
      <c r="I101" s="136" t="s">
        <v>75</v>
      </c>
      <c r="M101" s="88"/>
      <c r="N101" s="94"/>
    </row>
    <row r="102" spans="2:13" s="46" customFormat="1" ht="12.75">
      <c r="B102" s="77">
        <f t="shared" si="2"/>
        <v>88</v>
      </c>
      <c r="C102" s="92" t="s">
        <v>639</v>
      </c>
      <c r="D102" s="141">
        <v>25</v>
      </c>
      <c r="E102" s="142" t="s">
        <v>1273</v>
      </c>
      <c r="F102" s="143">
        <v>57</v>
      </c>
      <c r="G102" s="142" t="s">
        <v>1274</v>
      </c>
      <c r="H102" s="143">
        <v>82</v>
      </c>
      <c r="I102" s="136" t="s">
        <v>450</v>
      </c>
      <c r="L102" s="88"/>
      <c r="M102" s="94"/>
    </row>
    <row r="103" spans="2:9" s="46" customFormat="1" ht="12.75">
      <c r="B103" s="77">
        <f t="shared" si="2"/>
        <v>89</v>
      </c>
      <c r="C103" s="92" t="s">
        <v>639</v>
      </c>
      <c r="D103" s="141">
        <v>21</v>
      </c>
      <c r="E103" s="142" t="s">
        <v>1275</v>
      </c>
      <c r="F103" s="143">
        <v>46</v>
      </c>
      <c r="G103" s="142" t="s">
        <v>1276</v>
      </c>
      <c r="H103" s="143">
        <v>67</v>
      </c>
      <c r="I103" s="136" t="s">
        <v>1007</v>
      </c>
    </row>
    <row r="104" spans="2:9" s="46" customFormat="1" ht="12.75">
      <c r="B104" s="77">
        <f t="shared" si="2"/>
        <v>90</v>
      </c>
      <c r="C104" s="92" t="s">
        <v>639</v>
      </c>
      <c r="D104" s="141">
        <v>16</v>
      </c>
      <c r="E104" s="142" t="s">
        <v>1277</v>
      </c>
      <c r="F104" s="143">
        <v>37</v>
      </c>
      <c r="G104" s="142" t="s">
        <v>1278</v>
      </c>
      <c r="H104" s="143">
        <v>53</v>
      </c>
      <c r="I104" s="136" t="s">
        <v>76</v>
      </c>
    </row>
    <row r="105" spans="2:9" s="46" customFormat="1" ht="12.75">
      <c r="B105" s="77">
        <f t="shared" si="2"/>
        <v>91</v>
      </c>
      <c r="C105" s="92" t="s">
        <v>639</v>
      </c>
      <c r="D105" s="141">
        <v>15</v>
      </c>
      <c r="E105" s="142" t="s">
        <v>1279</v>
      </c>
      <c r="F105" s="143">
        <v>33</v>
      </c>
      <c r="G105" s="142" t="s">
        <v>1280</v>
      </c>
      <c r="H105" s="143">
        <v>48</v>
      </c>
      <c r="I105" s="136" t="s">
        <v>77</v>
      </c>
    </row>
    <row r="106" spans="2:9" s="46" customFormat="1" ht="12.75">
      <c r="B106" s="77">
        <f t="shared" si="2"/>
        <v>92</v>
      </c>
      <c r="C106" s="92" t="s">
        <v>639</v>
      </c>
      <c r="D106" s="141">
        <v>18</v>
      </c>
      <c r="E106" s="142" t="s">
        <v>1281</v>
      </c>
      <c r="F106" s="143">
        <v>26</v>
      </c>
      <c r="G106" s="142" t="s">
        <v>1282</v>
      </c>
      <c r="H106" s="143">
        <v>44</v>
      </c>
      <c r="I106" s="136" t="s">
        <v>317</v>
      </c>
    </row>
    <row r="107" spans="2:9" s="46" customFormat="1" ht="12.75">
      <c r="B107" s="77">
        <f t="shared" si="2"/>
        <v>93</v>
      </c>
      <c r="C107" s="92" t="s">
        <v>639</v>
      </c>
      <c r="D107" s="141">
        <v>6</v>
      </c>
      <c r="E107" s="142" t="s">
        <v>1283</v>
      </c>
      <c r="F107" s="143">
        <v>26</v>
      </c>
      <c r="G107" s="142" t="s">
        <v>1284</v>
      </c>
      <c r="H107" s="143">
        <v>32</v>
      </c>
      <c r="I107" s="136" t="s">
        <v>81</v>
      </c>
    </row>
    <row r="108" spans="2:9" s="46" customFormat="1" ht="12.75">
      <c r="B108" s="77">
        <f t="shared" si="2"/>
        <v>94</v>
      </c>
      <c r="C108" s="92" t="s">
        <v>639</v>
      </c>
      <c r="D108" s="141">
        <v>11</v>
      </c>
      <c r="E108" s="142" t="s">
        <v>347</v>
      </c>
      <c r="F108" s="143">
        <v>13</v>
      </c>
      <c r="G108" s="142" t="s">
        <v>348</v>
      </c>
      <c r="H108" s="143">
        <v>24</v>
      </c>
      <c r="I108" s="136" t="s">
        <v>80</v>
      </c>
    </row>
    <row r="109" spans="2:9" s="46" customFormat="1" ht="12.75">
      <c r="B109" s="77">
        <f t="shared" si="2"/>
        <v>95</v>
      </c>
      <c r="C109" s="92" t="s">
        <v>639</v>
      </c>
      <c r="D109" s="141">
        <v>6</v>
      </c>
      <c r="E109" s="142" t="s">
        <v>1285</v>
      </c>
      <c r="F109" s="143">
        <v>20</v>
      </c>
      <c r="G109" s="142" t="s">
        <v>1286</v>
      </c>
      <c r="H109" s="143">
        <v>26</v>
      </c>
      <c r="I109" s="136" t="s">
        <v>80</v>
      </c>
    </row>
    <row r="110" spans="2:9" s="46" customFormat="1" ht="12.75">
      <c r="B110" s="77">
        <f t="shared" si="2"/>
        <v>96</v>
      </c>
      <c r="C110" s="92" t="s">
        <v>639</v>
      </c>
      <c r="D110" s="141">
        <v>2</v>
      </c>
      <c r="E110" s="142" t="s">
        <v>268</v>
      </c>
      <c r="F110" s="143">
        <v>9</v>
      </c>
      <c r="G110" s="142" t="s">
        <v>269</v>
      </c>
      <c r="H110" s="143">
        <v>11</v>
      </c>
      <c r="I110" s="136" t="s">
        <v>83</v>
      </c>
    </row>
    <row r="111" spans="2:9" s="46" customFormat="1" ht="12.75">
      <c r="B111" s="77">
        <f t="shared" si="2"/>
        <v>97</v>
      </c>
      <c r="C111" s="92" t="s">
        <v>639</v>
      </c>
      <c r="D111" s="141">
        <v>2</v>
      </c>
      <c r="E111" s="142" t="s">
        <v>256</v>
      </c>
      <c r="F111" s="143">
        <v>4</v>
      </c>
      <c r="G111" s="142" t="s">
        <v>257</v>
      </c>
      <c r="H111" s="143">
        <v>6</v>
      </c>
      <c r="I111" s="136" t="s">
        <v>466</v>
      </c>
    </row>
    <row r="112" spans="2:9" s="46" customFormat="1" ht="12.75">
      <c r="B112" s="77">
        <f t="shared" si="2"/>
        <v>98</v>
      </c>
      <c r="C112" s="92" t="s">
        <v>639</v>
      </c>
      <c r="D112" s="141">
        <v>1</v>
      </c>
      <c r="E112" s="142" t="s">
        <v>272</v>
      </c>
      <c r="F112" s="143">
        <v>1</v>
      </c>
      <c r="G112" s="142" t="s">
        <v>272</v>
      </c>
      <c r="H112" s="143">
        <v>2</v>
      </c>
      <c r="I112" s="136" t="s">
        <v>85</v>
      </c>
    </row>
    <row r="113" spans="2:9" s="46" customFormat="1" ht="12.75">
      <c r="B113" s="77">
        <f t="shared" si="2"/>
        <v>99</v>
      </c>
      <c r="C113" s="92" t="s">
        <v>639</v>
      </c>
      <c r="D113" s="141">
        <v>1</v>
      </c>
      <c r="E113" s="142" t="s">
        <v>256</v>
      </c>
      <c r="F113" s="143">
        <v>2</v>
      </c>
      <c r="G113" s="142" t="s">
        <v>257</v>
      </c>
      <c r="H113" s="143">
        <v>3</v>
      </c>
      <c r="I113" s="136" t="s">
        <v>85</v>
      </c>
    </row>
    <row r="114" spans="2:9" s="46" customFormat="1" ht="12.75">
      <c r="B114" s="77">
        <v>100</v>
      </c>
      <c r="C114" s="92" t="s">
        <v>639</v>
      </c>
      <c r="D114" s="141">
        <v>0</v>
      </c>
      <c r="E114" s="142" t="s">
        <v>86</v>
      </c>
      <c r="F114" s="143">
        <v>1</v>
      </c>
      <c r="G114" s="142" t="s">
        <v>273</v>
      </c>
      <c r="H114" s="143">
        <v>1</v>
      </c>
      <c r="I114" s="136" t="s">
        <v>86</v>
      </c>
    </row>
    <row r="115" spans="2:9" s="46" customFormat="1" ht="12.75">
      <c r="B115" s="77">
        <v>101</v>
      </c>
      <c r="C115" s="92" t="s">
        <v>639</v>
      </c>
      <c r="D115" s="141">
        <v>0</v>
      </c>
      <c r="E115" s="142" t="s">
        <v>86</v>
      </c>
      <c r="F115" s="143">
        <v>1</v>
      </c>
      <c r="G115" s="142" t="s">
        <v>273</v>
      </c>
      <c r="H115" s="143">
        <v>1</v>
      </c>
      <c r="I115" s="136" t="s">
        <v>86</v>
      </c>
    </row>
    <row r="116" spans="2:9" s="46" customFormat="1" ht="13.5" thickBot="1">
      <c r="B116" s="100">
        <v>102</v>
      </c>
      <c r="C116" s="92" t="s">
        <v>639</v>
      </c>
      <c r="D116" s="144">
        <v>1</v>
      </c>
      <c r="E116" s="145" t="s">
        <v>272</v>
      </c>
      <c r="F116" s="146">
        <v>1</v>
      </c>
      <c r="G116" s="145" t="s">
        <v>272</v>
      </c>
      <c r="H116" s="146">
        <v>2</v>
      </c>
      <c r="I116" s="137" t="s">
        <v>85</v>
      </c>
    </row>
    <row r="117" spans="2:10" s="46" customFormat="1" ht="13.5" thickBot="1">
      <c r="B117" s="66"/>
      <c r="C117" s="101" t="s">
        <v>4</v>
      </c>
      <c r="D117" s="120">
        <f>SUM(D14:D116)</f>
        <v>18372</v>
      </c>
      <c r="E117" s="133">
        <f>100/H117*D117</f>
        <v>49.87783026551556</v>
      </c>
      <c r="F117" s="121">
        <f>SUM(F14:F116)</f>
        <v>18462</v>
      </c>
      <c r="G117" s="133">
        <f>100/H117*F117</f>
        <v>50.122169734484444</v>
      </c>
      <c r="H117" s="121">
        <f>SUM(H14:H116)</f>
        <v>36834</v>
      </c>
      <c r="I117" s="119">
        <v>100</v>
      </c>
      <c r="J117" s="66"/>
    </row>
    <row r="118" spans="2:10" s="46" customFormat="1" ht="12.75">
      <c r="B118" s="66"/>
      <c r="C118" s="66"/>
      <c r="J118" s="66"/>
    </row>
    <row r="119" s="46" customFormat="1" ht="12.75"/>
    <row r="120" s="46" customFormat="1" ht="12.75">
      <c r="G120" s="134"/>
    </row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224"/>
  <sheetViews>
    <sheetView workbookViewId="0" topLeftCell="A1">
      <selection activeCell="H111" sqref="H111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7" max="7" width="12.28125" style="0" bestFit="1" customWidth="1"/>
    <col min="8" max="8" width="10.140625" style="0" customWidth="1"/>
    <col min="9" max="9" width="10.28125" style="0" customWidth="1"/>
    <col min="10" max="10" width="24.140625" style="0" customWidth="1"/>
    <col min="11" max="11" width="38.8515625" style="0" customWidth="1"/>
    <col min="12" max="12" width="7.8515625" style="0" customWidth="1"/>
    <col min="13" max="13" width="10.7109375" style="0" customWidth="1"/>
    <col min="14" max="14" width="10.140625" style="0" customWidth="1"/>
    <col min="15" max="15" width="9.00390625" style="0" customWidth="1"/>
    <col min="16" max="16" width="11.28125" style="0" customWidth="1"/>
    <col min="17" max="17" width="7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2016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1289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1290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3" ht="13.5" thickBot="1">
      <c r="B12" s="2"/>
      <c r="C12" s="2"/>
      <c r="D12" s="4"/>
      <c r="E12" s="2"/>
      <c r="F12" s="2"/>
      <c r="G12" s="2"/>
      <c r="H12" s="2"/>
      <c r="I12" s="2"/>
      <c r="J12" s="13"/>
      <c r="K12" s="163"/>
      <c r="L12" s="163"/>
      <c r="M12" s="163"/>
    </row>
    <row r="13" spans="2:14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161"/>
      <c r="K13" s="164"/>
      <c r="L13" s="63"/>
      <c r="M13" s="165"/>
      <c r="N13" s="94"/>
    </row>
    <row r="14" spans="2:19" s="46" customFormat="1" ht="12.75">
      <c r="B14" s="74">
        <v>0</v>
      </c>
      <c r="C14" s="170" t="s">
        <v>3</v>
      </c>
      <c r="D14" s="149">
        <v>167</v>
      </c>
      <c r="E14" s="150">
        <f>100/H14*D14</f>
        <v>53.35463258785942</v>
      </c>
      <c r="F14" s="151">
        <v>146</v>
      </c>
      <c r="G14" s="150">
        <f>100/H14*F14</f>
        <v>46.64536741214057</v>
      </c>
      <c r="H14" s="151">
        <f>SUM(D14,F14)</f>
        <v>313</v>
      </c>
      <c r="I14" s="152">
        <f>100/H116*H14</f>
        <v>0.845945945945946</v>
      </c>
      <c r="J14" s="162"/>
      <c r="K14" s="173"/>
      <c r="L14" s="164"/>
      <c r="M14" s="166"/>
      <c r="R14" s="88"/>
      <c r="S14" s="94"/>
    </row>
    <row r="15" spans="2:13" s="46" customFormat="1" ht="12.75">
      <c r="B15" s="77">
        <f aca="true" t="shared" si="0" ref="B15:B46">B14+1</f>
        <v>1</v>
      </c>
      <c r="C15" s="171" t="s">
        <v>638</v>
      </c>
      <c r="D15" s="153">
        <v>161</v>
      </c>
      <c r="E15" s="154">
        <f aca="true" t="shared" si="1" ref="E15:E78">100/H15*D15</f>
        <v>48.78787878787879</v>
      </c>
      <c r="F15" s="155">
        <v>169</v>
      </c>
      <c r="G15" s="154">
        <f aca="true" t="shared" si="2" ref="G15:G78">100/H15*F15</f>
        <v>51.21212121212121</v>
      </c>
      <c r="H15" s="155">
        <f aca="true" t="shared" si="3" ref="H15:H78">SUM(D15,F15)</f>
        <v>330</v>
      </c>
      <c r="I15" s="156">
        <f>100/H116*H15</f>
        <v>0.8918918918918919</v>
      </c>
      <c r="J15" s="162"/>
      <c r="K15" s="173"/>
      <c r="L15" s="164"/>
      <c r="M15" s="63"/>
    </row>
    <row r="16" spans="2:13" s="46" customFormat="1" ht="12.75">
      <c r="B16" s="77">
        <f t="shared" si="0"/>
        <v>2</v>
      </c>
      <c r="C16" s="171" t="s">
        <v>3</v>
      </c>
      <c r="D16" s="153">
        <v>217</v>
      </c>
      <c r="E16" s="154">
        <f t="shared" si="1"/>
        <v>56.80628272251309</v>
      </c>
      <c r="F16" s="155">
        <v>165</v>
      </c>
      <c r="G16" s="154">
        <f t="shared" si="2"/>
        <v>43.19371727748691</v>
      </c>
      <c r="H16" s="155">
        <f t="shared" si="3"/>
        <v>382</v>
      </c>
      <c r="I16" s="156">
        <f>100/H116*H16</f>
        <v>1.0324324324324325</v>
      </c>
      <c r="J16" s="162"/>
      <c r="K16" s="173"/>
      <c r="L16" s="164"/>
      <c r="M16" s="63"/>
    </row>
    <row r="17" spans="2:13" s="46" customFormat="1" ht="12.75">
      <c r="B17" s="77">
        <f t="shared" si="0"/>
        <v>3</v>
      </c>
      <c r="C17" s="171" t="s">
        <v>3</v>
      </c>
      <c r="D17" s="153">
        <v>198</v>
      </c>
      <c r="E17" s="154">
        <f t="shared" si="1"/>
        <v>52.659574468085104</v>
      </c>
      <c r="F17" s="155">
        <v>178</v>
      </c>
      <c r="G17" s="154">
        <f t="shared" si="2"/>
        <v>47.340425531914896</v>
      </c>
      <c r="H17" s="155">
        <f t="shared" si="3"/>
        <v>376</v>
      </c>
      <c r="I17" s="156">
        <f>100/H116*H17</f>
        <v>1.0162162162162163</v>
      </c>
      <c r="J17" s="162"/>
      <c r="K17" s="173"/>
      <c r="L17" s="164"/>
      <c r="M17" s="63"/>
    </row>
    <row r="18" spans="2:13" s="46" customFormat="1" ht="12.75">
      <c r="B18" s="77">
        <f t="shared" si="0"/>
        <v>4</v>
      </c>
      <c r="C18" s="171" t="s">
        <v>3</v>
      </c>
      <c r="D18" s="153">
        <v>240</v>
      </c>
      <c r="E18" s="154">
        <f t="shared" si="1"/>
        <v>55.29953917050691</v>
      </c>
      <c r="F18" s="155">
        <v>194</v>
      </c>
      <c r="G18" s="154">
        <f t="shared" si="2"/>
        <v>44.70046082949309</v>
      </c>
      <c r="H18" s="155">
        <f t="shared" si="3"/>
        <v>434</v>
      </c>
      <c r="I18" s="156">
        <f>100/H116*H18</f>
        <v>1.172972972972973</v>
      </c>
      <c r="J18" s="162"/>
      <c r="K18" s="173"/>
      <c r="L18" s="164"/>
      <c r="M18" s="63"/>
    </row>
    <row r="19" spans="2:13" s="46" customFormat="1" ht="12.75">
      <c r="B19" s="77">
        <f t="shared" si="0"/>
        <v>5</v>
      </c>
      <c r="C19" s="171" t="s">
        <v>639</v>
      </c>
      <c r="D19" s="153">
        <v>237</v>
      </c>
      <c r="E19" s="154">
        <f t="shared" si="1"/>
        <v>52.202643171806166</v>
      </c>
      <c r="F19" s="155">
        <v>217</v>
      </c>
      <c r="G19" s="154">
        <f t="shared" si="2"/>
        <v>47.797356828193834</v>
      </c>
      <c r="H19" s="155">
        <f t="shared" si="3"/>
        <v>454</v>
      </c>
      <c r="I19" s="156">
        <f>100/H116*H19</f>
        <v>1.2270270270270272</v>
      </c>
      <c r="J19" s="162"/>
      <c r="K19" s="173"/>
      <c r="L19" s="164"/>
      <c r="M19" s="63"/>
    </row>
    <row r="20" spans="2:13" s="46" customFormat="1" ht="12.75">
      <c r="B20" s="77">
        <f t="shared" si="0"/>
        <v>6</v>
      </c>
      <c r="C20" s="171" t="s">
        <v>639</v>
      </c>
      <c r="D20" s="153">
        <v>250</v>
      </c>
      <c r="E20" s="154">
        <f t="shared" si="1"/>
        <v>54.82456140350877</v>
      </c>
      <c r="F20" s="155">
        <v>206</v>
      </c>
      <c r="G20" s="154">
        <f t="shared" si="2"/>
        <v>45.175438596491226</v>
      </c>
      <c r="H20" s="155">
        <f t="shared" si="3"/>
        <v>456</v>
      </c>
      <c r="I20" s="156">
        <f>100/H116*H20</f>
        <v>1.2324324324324325</v>
      </c>
      <c r="J20" s="162"/>
      <c r="K20" s="173"/>
      <c r="L20" s="164"/>
      <c r="M20" s="63"/>
    </row>
    <row r="21" spans="2:13" s="46" customFormat="1" ht="12.75">
      <c r="B21" s="77">
        <f t="shared" si="0"/>
        <v>7</v>
      </c>
      <c r="C21" s="171" t="s">
        <v>639</v>
      </c>
      <c r="D21" s="153">
        <v>220</v>
      </c>
      <c r="E21" s="154">
        <f t="shared" si="1"/>
        <v>48.45814977973568</v>
      </c>
      <c r="F21" s="155">
        <v>234</v>
      </c>
      <c r="G21" s="154">
        <f t="shared" si="2"/>
        <v>51.541850220264315</v>
      </c>
      <c r="H21" s="155">
        <f t="shared" si="3"/>
        <v>454</v>
      </c>
      <c r="I21" s="156">
        <f>100/H116*H21</f>
        <v>1.2270270270270272</v>
      </c>
      <c r="J21" s="162"/>
      <c r="K21" s="173"/>
      <c r="L21" s="164"/>
      <c r="M21" s="63"/>
    </row>
    <row r="22" spans="2:13" s="46" customFormat="1" ht="12.75">
      <c r="B22" s="77">
        <f t="shared" si="0"/>
        <v>8</v>
      </c>
      <c r="C22" s="171" t="s">
        <v>639</v>
      </c>
      <c r="D22" s="153">
        <v>219</v>
      </c>
      <c r="E22" s="154">
        <f t="shared" si="1"/>
        <v>48.026315789473685</v>
      </c>
      <c r="F22" s="155">
        <v>237</v>
      </c>
      <c r="G22" s="154">
        <f t="shared" si="2"/>
        <v>51.973684210526315</v>
      </c>
      <c r="H22" s="155">
        <f t="shared" si="3"/>
        <v>456</v>
      </c>
      <c r="I22" s="156">
        <f>100/H116*H22</f>
        <v>1.2324324324324325</v>
      </c>
      <c r="J22" s="162"/>
      <c r="K22" s="173"/>
      <c r="L22" s="164"/>
      <c r="M22" s="63"/>
    </row>
    <row r="23" spans="2:13" s="46" customFormat="1" ht="12.75">
      <c r="B23" s="77">
        <f t="shared" si="0"/>
        <v>9</v>
      </c>
      <c r="C23" s="171" t="s">
        <v>639</v>
      </c>
      <c r="D23" s="153">
        <v>234</v>
      </c>
      <c r="E23" s="154">
        <f t="shared" si="1"/>
        <v>49.15966386554622</v>
      </c>
      <c r="F23" s="155">
        <v>242</v>
      </c>
      <c r="G23" s="154">
        <f t="shared" si="2"/>
        <v>50.840336134453786</v>
      </c>
      <c r="H23" s="155">
        <f t="shared" si="3"/>
        <v>476</v>
      </c>
      <c r="I23" s="156">
        <f>100/H116*H23</f>
        <v>1.2864864864864867</v>
      </c>
      <c r="J23" s="162"/>
      <c r="K23" s="173"/>
      <c r="L23" s="164"/>
      <c r="M23" s="63"/>
    </row>
    <row r="24" spans="2:13" s="46" customFormat="1" ht="12.75">
      <c r="B24" s="77">
        <f t="shared" si="0"/>
        <v>10</v>
      </c>
      <c r="C24" s="171" t="s">
        <v>639</v>
      </c>
      <c r="D24" s="153">
        <v>232</v>
      </c>
      <c r="E24" s="154">
        <f t="shared" si="1"/>
        <v>51.67037861915368</v>
      </c>
      <c r="F24" s="155">
        <v>217</v>
      </c>
      <c r="G24" s="154">
        <f t="shared" si="2"/>
        <v>48.329621380846326</v>
      </c>
      <c r="H24" s="155">
        <f t="shared" si="3"/>
        <v>449</v>
      </c>
      <c r="I24" s="156">
        <f>100/H116*H24</f>
        <v>1.2135135135135136</v>
      </c>
      <c r="J24" s="162"/>
      <c r="K24" s="173"/>
      <c r="L24" s="164"/>
      <c r="M24" s="63"/>
    </row>
    <row r="25" spans="2:13" s="46" customFormat="1" ht="12.75">
      <c r="B25" s="77">
        <f t="shared" si="0"/>
        <v>11</v>
      </c>
      <c r="C25" s="171" t="s">
        <v>639</v>
      </c>
      <c r="D25" s="153">
        <v>203</v>
      </c>
      <c r="E25" s="154">
        <f t="shared" si="1"/>
        <v>47.87735849056604</v>
      </c>
      <c r="F25" s="155">
        <v>221</v>
      </c>
      <c r="G25" s="154">
        <f t="shared" si="2"/>
        <v>52.12264150943396</v>
      </c>
      <c r="H25" s="155">
        <f t="shared" si="3"/>
        <v>424</v>
      </c>
      <c r="I25" s="156">
        <f>100/H116*H25</f>
        <v>1.145945945945946</v>
      </c>
      <c r="J25" s="162"/>
      <c r="K25" s="173"/>
      <c r="L25" s="164"/>
      <c r="M25" s="63"/>
    </row>
    <row r="26" spans="2:13" s="46" customFormat="1" ht="12.75">
      <c r="B26" s="77">
        <f t="shared" si="0"/>
        <v>12</v>
      </c>
      <c r="C26" s="171" t="s">
        <v>639</v>
      </c>
      <c r="D26" s="153">
        <v>221</v>
      </c>
      <c r="E26" s="154">
        <f t="shared" si="1"/>
        <v>52.49406175771971</v>
      </c>
      <c r="F26" s="155">
        <v>200</v>
      </c>
      <c r="G26" s="154">
        <f t="shared" si="2"/>
        <v>47.50593824228028</v>
      </c>
      <c r="H26" s="155">
        <f t="shared" si="3"/>
        <v>421</v>
      </c>
      <c r="I26" s="156">
        <f>100/H116*H26</f>
        <v>1.137837837837838</v>
      </c>
      <c r="J26" s="162"/>
      <c r="K26" s="173"/>
      <c r="L26" s="164"/>
      <c r="M26" s="63"/>
    </row>
    <row r="27" spans="2:13" s="46" customFormat="1" ht="12.75">
      <c r="B27" s="77">
        <f t="shared" si="0"/>
        <v>13</v>
      </c>
      <c r="C27" s="171" t="s">
        <v>639</v>
      </c>
      <c r="D27" s="153">
        <v>202</v>
      </c>
      <c r="E27" s="154">
        <f t="shared" si="1"/>
        <v>46.54377880184332</v>
      </c>
      <c r="F27" s="155">
        <v>232</v>
      </c>
      <c r="G27" s="154">
        <f t="shared" si="2"/>
        <v>53.45622119815668</v>
      </c>
      <c r="H27" s="155">
        <f t="shared" si="3"/>
        <v>434</v>
      </c>
      <c r="I27" s="156">
        <f>100/H116*H27</f>
        <v>1.172972972972973</v>
      </c>
      <c r="J27" s="162"/>
      <c r="K27" s="173"/>
      <c r="L27" s="164"/>
      <c r="M27" s="63"/>
    </row>
    <row r="28" spans="2:13" s="46" customFormat="1" ht="12.75">
      <c r="B28" s="77">
        <f t="shared" si="0"/>
        <v>14</v>
      </c>
      <c r="C28" s="171" t="s">
        <v>639</v>
      </c>
      <c r="D28" s="153">
        <v>164</v>
      </c>
      <c r="E28" s="154">
        <f t="shared" si="1"/>
        <v>48.23529411764706</v>
      </c>
      <c r="F28" s="155">
        <v>176</v>
      </c>
      <c r="G28" s="154">
        <f t="shared" si="2"/>
        <v>51.76470588235294</v>
      </c>
      <c r="H28" s="155">
        <f t="shared" si="3"/>
        <v>340</v>
      </c>
      <c r="I28" s="156">
        <f>100/H116*H28</f>
        <v>0.918918918918919</v>
      </c>
      <c r="J28" s="162"/>
      <c r="K28" s="173"/>
      <c r="L28" s="164"/>
      <c r="M28" s="63"/>
    </row>
    <row r="29" spans="2:13" s="46" customFormat="1" ht="12.75">
      <c r="B29" s="77">
        <f t="shared" si="0"/>
        <v>15</v>
      </c>
      <c r="C29" s="171" t="s">
        <v>639</v>
      </c>
      <c r="D29" s="153">
        <v>211</v>
      </c>
      <c r="E29" s="154">
        <f t="shared" si="1"/>
        <v>53.282828282828284</v>
      </c>
      <c r="F29" s="155">
        <v>185</v>
      </c>
      <c r="G29" s="154">
        <f t="shared" si="2"/>
        <v>46.71717171717172</v>
      </c>
      <c r="H29" s="155">
        <f t="shared" si="3"/>
        <v>396</v>
      </c>
      <c r="I29" s="156">
        <f>100/H116*H29</f>
        <v>1.0702702702702704</v>
      </c>
      <c r="J29" s="162"/>
      <c r="K29" s="173"/>
      <c r="L29" s="164"/>
      <c r="M29" s="63"/>
    </row>
    <row r="30" spans="2:13" s="46" customFormat="1" ht="12.75">
      <c r="B30" s="77">
        <f t="shared" si="0"/>
        <v>16</v>
      </c>
      <c r="C30" s="171" t="s">
        <v>639</v>
      </c>
      <c r="D30" s="153">
        <v>190</v>
      </c>
      <c r="E30" s="154">
        <f t="shared" si="1"/>
        <v>47.02970297029703</v>
      </c>
      <c r="F30" s="155">
        <v>214</v>
      </c>
      <c r="G30" s="154">
        <f t="shared" si="2"/>
        <v>52.97029702970297</v>
      </c>
      <c r="H30" s="155">
        <f t="shared" si="3"/>
        <v>404</v>
      </c>
      <c r="I30" s="156">
        <f>100/H116*H30</f>
        <v>1.0918918918918918</v>
      </c>
      <c r="J30" s="162"/>
      <c r="K30" s="173"/>
      <c r="L30" s="164"/>
      <c r="M30" s="63"/>
    </row>
    <row r="31" spans="2:13" s="46" customFormat="1" ht="12.75">
      <c r="B31" s="77">
        <f t="shared" si="0"/>
        <v>17</v>
      </c>
      <c r="C31" s="171" t="s">
        <v>639</v>
      </c>
      <c r="D31" s="153">
        <v>180</v>
      </c>
      <c r="E31" s="154">
        <f t="shared" si="1"/>
        <v>49.180327868852466</v>
      </c>
      <c r="F31" s="155">
        <v>186</v>
      </c>
      <c r="G31" s="154">
        <f t="shared" si="2"/>
        <v>50.81967213114755</v>
      </c>
      <c r="H31" s="155">
        <f t="shared" si="3"/>
        <v>366</v>
      </c>
      <c r="I31" s="156">
        <f>100/H116*H31</f>
        <v>0.9891891891891893</v>
      </c>
      <c r="J31" s="162"/>
      <c r="K31" s="173"/>
      <c r="L31" s="164"/>
      <c r="M31" s="63"/>
    </row>
    <row r="32" spans="2:13" s="46" customFormat="1" ht="12.75">
      <c r="B32" s="77">
        <f t="shared" si="0"/>
        <v>18</v>
      </c>
      <c r="C32" s="171" t="s">
        <v>639</v>
      </c>
      <c r="D32" s="153">
        <v>186</v>
      </c>
      <c r="E32" s="154">
        <f t="shared" si="1"/>
        <v>52.54237288135593</v>
      </c>
      <c r="F32" s="155">
        <v>168</v>
      </c>
      <c r="G32" s="154">
        <f t="shared" si="2"/>
        <v>47.45762711864407</v>
      </c>
      <c r="H32" s="155">
        <f t="shared" si="3"/>
        <v>354</v>
      </c>
      <c r="I32" s="156">
        <f>100/H116*H32</f>
        <v>0.9567567567567568</v>
      </c>
      <c r="J32" s="162"/>
      <c r="K32" s="173"/>
      <c r="L32" s="164"/>
      <c r="M32" s="63"/>
    </row>
    <row r="33" spans="2:13" s="46" customFormat="1" ht="12.75">
      <c r="B33" s="77">
        <f t="shared" si="0"/>
        <v>19</v>
      </c>
      <c r="C33" s="171" t="s">
        <v>639</v>
      </c>
      <c r="D33" s="153">
        <v>165</v>
      </c>
      <c r="E33" s="154">
        <f t="shared" si="1"/>
        <v>48.81656804733728</v>
      </c>
      <c r="F33" s="155">
        <v>173</v>
      </c>
      <c r="G33" s="154">
        <f t="shared" si="2"/>
        <v>51.18343195266272</v>
      </c>
      <c r="H33" s="155">
        <f t="shared" si="3"/>
        <v>338</v>
      </c>
      <c r="I33" s="156">
        <f>100/H116*H33</f>
        <v>0.9135135135135135</v>
      </c>
      <c r="J33" s="162"/>
      <c r="K33" s="173"/>
      <c r="L33" s="164"/>
      <c r="M33" s="63"/>
    </row>
    <row r="34" spans="2:13" s="46" customFormat="1" ht="12.75">
      <c r="B34" s="77">
        <f t="shared" si="0"/>
        <v>20</v>
      </c>
      <c r="C34" s="171" t="s">
        <v>639</v>
      </c>
      <c r="D34" s="153">
        <v>190</v>
      </c>
      <c r="E34" s="154">
        <f t="shared" si="1"/>
        <v>51.0752688172043</v>
      </c>
      <c r="F34" s="155">
        <v>182</v>
      </c>
      <c r="G34" s="154">
        <f t="shared" si="2"/>
        <v>48.924731182795696</v>
      </c>
      <c r="H34" s="155">
        <f t="shared" si="3"/>
        <v>372</v>
      </c>
      <c r="I34" s="156">
        <f>100/H116*H34</f>
        <v>1.0054054054054054</v>
      </c>
      <c r="J34" s="167"/>
      <c r="K34" s="173"/>
      <c r="L34" s="164"/>
      <c r="M34" s="63"/>
    </row>
    <row r="35" spans="2:13" s="46" customFormat="1" ht="12.75">
      <c r="B35" s="77">
        <f t="shared" si="0"/>
        <v>21</v>
      </c>
      <c r="C35" s="171" t="s">
        <v>639</v>
      </c>
      <c r="D35" s="153">
        <v>174</v>
      </c>
      <c r="E35" s="154">
        <f t="shared" si="1"/>
        <v>49.43181818181819</v>
      </c>
      <c r="F35" s="155">
        <v>178</v>
      </c>
      <c r="G35" s="154">
        <f t="shared" si="2"/>
        <v>50.56818181818182</v>
      </c>
      <c r="H35" s="155">
        <f t="shared" si="3"/>
        <v>352</v>
      </c>
      <c r="I35" s="156">
        <f>100/H116*H35</f>
        <v>0.9513513513513514</v>
      </c>
      <c r="J35" s="168"/>
      <c r="K35" s="173"/>
      <c r="L35" s="169"/>
      <c r="M35" s="63"/>
    </row>
    <row r="36" spans="2:11" s="46" customFormat="1" ht="12.75">
      <c r="B36" s="77">
        <f t="shared" si="0"/>
        <v>22</v>
      </c>
      <c r="C36" s="171" t="s">
        <v>639</v>
      </c>
      <c r="D36" s="153">
        <v>193</v>
      </c>
      <c r="E36" s="154">
        <f t="shared" si="1"/>
        <v>56.598240469208214</v>
      </c>
      <c r="F36" s="155">
        <v>148</v>
      </c>
      <c r="G36" s="154">
        <f t="shared" si="2"/>
        <v>43.40175953079179</v>
      </c>
      <c r="H36" s="155">
        <f t="shared" si="3"/>
        <v>341</v>
      </c>
      <c r="I36" s="156">
        <f>100/H116*H36</f>
        <v>0.9216216216216216</v>
      </c>
      <c r="J36" s="147"/>
      <c r="K36" s="173"/>
    </row>
    <row r="37" spans="2:11" s="46" customFormat="1" ht="12.75">
      <c r="B37" s="77">
        <f t="shared" si="0"/>
        <v>23</v>
      </c>
      <c r="C37" s="171" t="s">
        <v>639</v>
      </c>
      <c r="D37" s="153">
        <v>186</v>
      </c>
      <c r="E37" s="154">
        <f t="shared" si="1"/>
        <v>49.865951742627345</v>
      </c>
      <c r="F37" s="155">
        <v>187</v>
      </c>
      <c r="G37" s="154">
        <f t="shared" si="2"/>
        <v>50.134048257372655</v>
      </c>
      <c r="H37" s="155">
        <f t="shared" si="3"/>
        <v>373</v>
      </c>
      <c r="I37" s="156">
        <f>100/H116*H37</f>
        <v>1.0081081081081082</v>
      </c>
      <c r="J37" s="147"/>
      <c r="K37" s="173"/>
    </row>
    <row r="38" spans="2:11" s="46" customFormat="1" ht="12.75">
      <c r="B38" s="77">
        <f t="shared" si="0"/>
        <v>24</v>
      </c>
      <c r="C38" s="171" t="s">
        <v>639</v>
      </c>
      <c r="D38" s="153">
        <v>187</v>
      </c>
      <c r="E38" s="154">
        <f t="shared" si="1"/>
        <v>47.103274559193956</v>
      </c>
      <c r="F38" s="155">
        <v>210</v>
      </c>
      <c r="G38" s="154">
        <f t="shared" si="2"/>
        <v>52.896725440806044</v>
      </c>
      <c r="H38" s="155">
        <f t="shared" si="3"/>
        <v>397</v>
      </c>
      <c r="I38" s="156">
        <f>100/H116*H38</f>
        <v>1.0729729729729731</v>
      </c>
      <c r="J38" s="147"/>
      <c r="K38" s="173"/>
    </row>
    <row r="39" spans="2:11" s="46" customFormat="1" ht="12.75">
      <c r="B39" s="77">
        <f t="shared" si="0"/>
        <v>25</v>
      </c>
      <c r="C39" s="171" t="s">
        <v>639</v>
      </c>
      <c r="D39" s="153">
        <v>158</v>
      </c>
      <c r="E39" s="154">
        <f t="shared" si="1"/>
        <v>45.79710144927537</v>
      </c>
      <c r="F39" s="155">
        <v>187</v>
      </c>
      <c r="G39" s="154">
        <f t="shared" si="2"/>
        <v>54.20289855072464</v>
      </c>
      <c r="H39" s="155">
        <f t="shared" si="3"/>
        <v>345</v>
      </c>
      <c r="I39" s="156">
        <f>100/H116*H39</f>
        <v>0.9324324324324325</v>
      </c>
      <c r="J39" s="147"/>
      <c r="K39" s="173"/>
    </row>
    <row r="40" spans="2:11" s="46" customFormat="1" ht="12.75">
      <c r="B40" s="77">
        <f t="shared" si="0"/>
        <v>26</v>
      </c>
      <c r="C40" s="171" t="s">
        <v>639</v>
      </c>
      <c r="D40" s="153">
        <v>181</v>
      </c>
      <c r="E40" s="154">
        <f t="shared" si="1"/>
        <v>49.72527472527473</v>
      </c>
      <c r="F40" s="155">
        <v>183</v>
      </c>
      <c r="G40" s="154">
        <f t="shared" si="2"/>
        <v>50.27472527472528</v>
      </c>
      <c r="H40" s="155">
        <f t="shared" si="3"/>
        <v>364</v>
      </c>
      <c r="I40" s="156">
        <f>100/H116*H40</f>
        <v>0.9837837837837838</v>
      </c>
      <c r="J40" s="147"/>
      <c r="K40" s="173"/>
    </row>
    <row r="41" spans="2:11" s="46" customFormat="1" ht="12.75">
      <c r="B41" s="77">
        <f t="shared" si="0"/>
        <v>27</v>
      </c>
      <c r="C41" s="171" t="s">
        <v>639</v>
      </c>
      <c r="D41" s="153">
        <v>185</v>
      </c>
      <c r="E41" s="154">
        <f t="shared" si="1"/>
        <v>50.135501355013545</v>
      </c>
      <c r="F41" s="155">
        <v>184</v>
      </c>
      <c r="G41" s="154">
        <f t="shared" si="2"/>
        <v>49.86449864498645</v>
      </c>
      <c r="H41" s="155">
        <f t="shared" si="3"/>
        <v>369</v>
      </c>
      <c r="I41" s="156">
        <f>100/H116*H41</f>
        <v>0.9972972972972973</v>
      </c>
      <c r="J41" s="147"/>
      <c r="K41" s="173"/>
    </row>
    <row r="42" spans="2:11" s="46" customFormat="1" ht="12.75">
      <c r="B42" s="77">
        <f t="shared" si="0"/>
        <v>28</v>
      </c>
      <c r="C42" s="171" t="s">
        <v>639</v>
      </c>
      <c r="D42" s="153">
        <v>184</v>
      </c>
      <c r="E42" s="154">
        <f t="shared" si="1"/>
        <v>48.93617021276596</v>
      </c>
      <c r="F42" s="155">
        <v>192</v>
      </c>
      <c r="G42" s="154">
        <f t="shared" si="2"/>
        <v>51.06382978723404</v>
      </c>
      <c r="H42" s="155">
        <f t="shared" si="3"/>
        <v>376</v>
      </c>
      <c r="I42" s="156">
        <f>100/H116*H42</f>
        <v>1.0162162162162163</v>
      </c>
      <c r="J42" s="147"/>
      <c r="K42" s="173"/>
    </row>
    <row r="43" spans="2:11" s="46" customFormat="1" ht="12.75">
      <c r="B43" s="77">
        <f t="shared" si="0"/>
        <v>29</v>
      </c>
      <c r="C43" s="171" t="s">
        <v>639</v>
      </c>
      <c r="D43" s="153">
        <v>192</v>
      </c>
      <c r="E43" s="154">
        <f t="shared" si="1"/>
        <v>44.651162790697676</v>
      </c>
      <c r="F43" s="155">
        <v>238</v>
      </c>
      <c r="G43" s="154">
        <f t="shared" si="2"/>
        <v>55.348837209302324</v>
      </c>
      <c r="H43" s="155">
        <f t="shared" si="3"/>
        <v>430</v>
      </c>
      <c r="I43" s="156">
        <f>100/H116*H43</f>
        <v>1.1621621621621623</v>
      </c>
      <c r="J43" s="147"/>
      <c r="K43" s="173"/>
    </row>
    <row r="44" spans="2:11" s="46" customFormat="1" ht="12.75">
      <c r="B44" s="77">
        <f t="shared" si="0"/>
        <v>30</v>
      </c>
      <c r="C44" s="171" t="s">
        <v>639</v>
      </c>
      <c r="D44" s="153">
        <v>172</v>
      </c>
      <c r="E44" s="154">
        <f t="shared" si="1"/>
        <v>46.48648648648649</v>
      </c>
      <c r="F44" s="155">
        <v>198</v>
      </c>
      <c r="G44" s="154">
        <f t="shared" si="2"/>
        <v>53.513513513513516</v>
      </c>
      <c r="H44" s="155">
        <f t="shared" si="3"/>
        <v>370</v>
      </c>
      <c r="I44" s="156">
        <f>100/H116*H44</f>
        <v>1</v>
      </c>
      <c r="J44" s="147"/>
      <c r="K44" s="173"/>
    </row>
    <row r="45" spans="2:11" s="46" customFormat="1" ht="12.75">
      <c r="B45" s="77">
        <f t="shared" si="0"/>
        <v>31</v>
      </c>
      <c r="C45" s="171" t="s">
        <v>639</v>
      </c>
      <c r="D45" s="153">
        <v>214</v>
      </c>
      <c r="E45" s="154">
        <f t="shared" si="1"/>
        <v>51.690821256038646</v>
      </c>
      <c r="F45" s="155">
        <v>200</v>
      </c>
      <c r="G45" s="154">
        <f t="shared" si="2"/>
        <v>48.309178743961354</v>
      </c>
      <c r="H45" s="155">
        <f t="shared" si="3"/>
        <v>414</v>
      </c>
      <c r="I45" s="156">
        <f>100/H116*H45</f>
        <v>1.118918918918919</v>
      </c>
      <c r="J45" s="147"/>
      <c r="K45" s="173"/>
    </row>
    <row r="46" spans="2:11" s="46" customFormat="1" ht="12.75">
      <c r="B46" s="77">
        <f t="shared" si="0"/>
        <v>32</v>
      </c>
      <c r="C46" s="171" t="s">
        <v>639</v>
      </c>
      <c r="D46" s="153">
        <v>213</v>
      </c>
      <c r="E46" s="154">
        <f t="shared" si="1"/>
        <v>47.019867549668874</v>
      </c>
      <c r="F46" s="155">
        <v>240</v>
      </c>
      <c r="G46" s="154">
        <f t="shared" si="2"/>
        <v>52.980132450331126</v>
      </c>
      <c r="H46" s="155">
        <f t="shared" si="3"/>
        <v>453</v>
      </c>
      <c r="I46" s="156">
        <f>100/H116*H46</f>
        <v>1.2243243243243245</v>
      </c>
      <c r="J46" s="147"/>
      <c r="K46" s="173"/>
    </row>
    <row r="47" spans="2:11" s="46" customFormat="1" ht="12.75">
      <c r="B47" s="77">
        <f aca="true" t="shared" si="4" ref="B47:B78">B46+1</f>
        <v>33</v>
      </c>
      <c r="C47" s="171" t="s">
        <v>639</v>
      </c>
      <c r="D47" s="153">
        <v>230</v>
      </c>
      <c r="E47" s="154">
        <f t="shared" si="1"/>
        <v>48.83227176220807</v>
      </c>
      <c r="F47" s="155">
        <v>241</v>
      </c>
      <c r="G47" s="154">
        <f t="shared" si="2"/>
        <v>51.167728237791934</v>
      </c>
      <c r="H47" s="155">
        <f t="shared" si="3"/>
        <v>471</v>
      </c>
      <c r="I47" s="156">
        <f>100/H116*H47</f>
        <v>1.272972972972973</v>
      </c>
      <c r="J47" s="147"/>
      <c r="K47" s="173"/>
    </row>
    <row r="48" spans="2:11" s="46" customFormat="1" ht="12.75">
      <c r="B48" s="77">
        <f t="shared" si="4"/>
        <v>34</v>
      </c>
      <c r="C48" s="171" t="s">
        <v>639</v>
      </c>
      <c r="D48" s="153">
        <v>263</v>
      </c>
      <c r="E48" s="154">
        <f t="shared" si="1"/>
        <v>50.19083969465649</v>
      </c>
      <c r="F48" s="155">
        <v>261</v>
      </c>
      <c r="G48" s="154">
        <f t="shared" si="2"/>
        <v>49.80916030534352</v>
      </c>
      <c r="H48" s="155">
        <f t="shared" si="3"/>
        <v>524</v>
      </c>
      <c r="I48" s="156">
        <f>100/H116*H48</f>
        <v>1.4162162162162164</v>
      </c>
      <c r="J48" s="147"/>
      <c r="K48" s="173"/>
    </row>
    <row r="49" spans="2:11" s="46" customFormat="1" ht="12.75">
      <c r="B49" s="77">
        <f t="shared" si="4"/>
        <v>35</v>
      </c>
      <c r="C49" s="171" t="s">
        <v>639</v>
      </c>
      <c r="D49" s="153">
        <v>275</v>
      </c>
      <c r="E49" s="154">
        <f t="shared" si="1"/>
        <v>48.758865248226954</v>
      </c>
      <c r="F49" s="155">
        <v>289</v>
      </c>
      <c r="G49" s="154">
        <f t="shared" si="2"/>
        <v>51.24113475177305</v>
      </c>
      <c r="H49" s="155">
        <f t="shared" si="3"/>
        <v>564</v>
      </c>
      <c r="I49" s="156">
        <f>100/H116*H49</f>
        <v>1.5243243243243243</v>
      </c>
      <c r="J49" s="147"/>
      <c r="K49" s="173"/>
    </row>
    <row r="50" spans="2:11" s="46" customFormat="1" ht="12.75">
      <c r="B50" s="77">
        <f t="shared" si="4"/>
        <v>36</v>
      </c>
      <c r="C50" s="171" t="s">
        <v>639</v>
      </c>
      <c r="D50" s="153">
        <v>337</v>
      </c>
      <c r="E50" s="154">
        <f t="shared" si="1"/>
        <v>55.70247933884298</v>
      </c>
      <c r="F50" s="155">
        <v>268</v>
      </c>
      <c r="G50" s="154">
        <f t="shared" si="2"/>
        <v>44.29752066115702</v>
      </c>
      <c r="H50" s="155">
        <f t="shared" si="3"/>
        <v>605</v>
      </c>
      <c r="I50" s="156">
        <f>100/H116*H50</f>
        <v>1.6351351351351353</v>
      </c>
      <c r="J50" s="147"/>
      <c r="K50" s="173"/>
    </row>
    <row r="51" spans="2:11" s="46" customFormat="1" ht="12.75">
      <c r="B51" s="77">
        <f t="shared" si="4"/>
        <v>37</v>
      </c>
      <c r="C51" s="171" t="s">
        <v>639</v>
      </c>
      <c r="D51" s="153">
        <v>304</v>
      </c>
      <c r="E51" s="154">
        <f t="shared" si="1"/>
        <v>47.874015748031496</v>
      </c>
      <c r="F51" s="155">
        <v>331</v>
      </c>
      <c r="G51" s="154">
        <f t="shared" si="2"/>
        <v>52.125984251968504</v>
      </c>
      <c r="H51" s="155">
        <f t="shared" si="3"/>
        <v>635</v>
      </c>
      <c r="I51" s="156">
        <f>100/H116*H51</f>
        <v>1.7162162162162162</v>
      </c>
      <c r="J51" s="147"/>
      <c r="K51" s="173"/>
    </row>
    <row r="52" spans="2:11" s="46" customFormat="1" ht="12.75">
      <c r="B52" s="77">
        <f t="shared" si="4"/>
        <v>38</v>
      </c>
      <c r="C52" s="171" t="s">
        <v>639</v>
      </c>
      <c r="D52" s="153">
        <v>334</v>
      </c>
      <c r="E52" s="154">
        <f t="shared" si="1"/>
        <v>53.269537480063796</v>
      </c>
      <c r="F52" s="155">
        <v>293</v>
      </c>
      <c r="G52" s="154">
        <f t="shared" si="2"/>
        <v>46.730462519936204</v>
      </c>
      <c r="H52" s="155">
        <f t="shared" si="3"/>
        <v>627</v>
      </c>
      <c r="I52" s="156">
        <f>100/H116*H52</f>
        <v>1.6945945945945946</v>
      </c>
      <c r="J52" s="147"/>
      <c r="K52" s="173"/>
    </row>
    <row r="53" spans="2:11" s="46" customFormat="1" ht="12.75">
      <c r="B53" s="77">
        <f t="shared" si="4"/>
        <v>39</v>
      </c>
      <c r="C53" s="171" t="s">
        <v>639</v>
      </c>
      <c r="D53" s="153">
        <v>371</v>
      </c>
      <c r="E53" s="154">
        <f t="shared" si="1"/>
        <v>52.10674157303371</v>
      </c>
      <c r="F53" s="155">
        <v>341</v>
      </c>
      <c r="G53" s="154">
        <f t="shared" si="2"/>
        <v>47.8932584269663</v>
      </c>
      <c r="H53" s="155">
        <f t="shared" si="3"/>
        <v>712</v>
      </c>
      <c r="I53" s="156">
        <f>100/H116*H53</f>
        <v>1.9243243243243244</v>
      </c>
      <c r="J53" s="147"/>
      <c r="K53" s="173"/>
    </row>
    <row r="54" spans="2:11" s="46" customFormat="1" ht="12.75">
      <c r="B54" s="77">
        <f t="shared" si="4"/>
        <v>40</v>
      </c>
      <c r="C54" s="171" t="s">
        <v>639</v>
      </c>
      <c r="D54" s="153">
        <v>352</v>
      </c>
      <c r="E54" s="154">
        <f t="shared" si="1"/>
        <v>54.15384615384616</v>
      </c>
      <c r="F54" s="155">
        <v>298</v>
      </c>
      <c r="G54" s="154">
        <f t="shared" si="2"/>
        <v>45.84615384615385</v>
      </c>
      <c r="H54" s="155">
        <f t="shared" si="3"/>
        <v>650</v>
      </c>
      <c r="I54" s="156">
        <f>100/H116*H54</f>
        <v>1.7567567567567568</v>
      </c>
      <c r="J54" s="147"/>
      <c r="K54" s="173"/>
    </row>
    <row r="55" spans="2:11" s="46" customFormat="1" ht="12.75">
      <c r="B55" s="77">
        <f t="shared" si="4"/>
        <v>41</v>
      </c>
      <c r="C55" s="171" t="s">
        <v>639</v>
      </c>
      <c r="D55" s="153">
        <v>378</v>
      </c>
      <c r="E55" s="154">
        <f t="shared" si="1"/>
        <v>52.137931034482754</v>
      </c>
      <c r="F55" s="155">
        <v>347</v>
      </c>
      <c r="G55" s="154">
        <f t="shared" si="2"/>
        <v>47.86206896551724</v>
      </c>
      <c r="H55" s="155">
        <f t="shared" si="3"/>
        <v>725</v>
      </c>
      <c r="I55" s="156">
        <f>100/H116*H55</f>
        <v>1.9594594594594597</v>
      </c>
      <c r="J55" s="147"/>
      <c r="K55" s="173"/>
    </row>
    <row r="56" spans="2:11" s="46" customFormat="1" ht="12.75">
      <c r="B56" s="77">
        <f t="shared" si="4"/>
        <v>42</v>
      </c>
      <c r="C56" s="171" t="s">
        <v>639</v>
      </c>
      <c r="D56" s="153">
        <v>328</v>
      </c>
      <c r="E56" s="154">
        <f t="shared" si="1"/>
        <v>52.480000000000004</v>
      </c>
      <c r="F56" s="155">
        <v>297</v>
      </c>
      <c r="G56" s="154">
        <f t="shared" si="2"/>
        <v>47.52</v>
      </c>
      <c r="H56" s="155">
        <f t="shared" si="3"/>
        <v>625</v>
      </c>
      <c r="I56" s="156">
        <f>100/H116*H56</f>
        <v>1.6891891891891893</v>
      </c>
      <c r="J56" s="147"/>
      <c r="K56" s="173"/>
    </row>
    <row r="57" spans="2:11" s="46" customFormat="1" ht="12.75">
      <c r="B57" s="77">
        <f t="shared" si="4"/>
        <v>43</v>
      </c>
      <c r="C57" s="171" t="s">
        <v>639</v>
      </c>
      <c r="D57" s="153">
        <v>327</v>
      </c>
      <c r="E57" s="154">
        <f t="shared" si="1"/>
        <v>49.17293233082707</v>
      </c>
      <c r="F57" s="155">
        <v>338</v>
      </c>
      <c r="G57" s="154">
        <f t="shared" si="2"/>
        <v>50.827067669172926</v>
      </c>
      <c r="H57" s="155">
        <f t="shared" si="3"/>
        <v>665</v>
      </c>
      <c r="I57" s="156">
        <f>100/H116*H57</f>
        <v>1.7972972972972974</v>
      </c>
      <c r="J57" s="147"/>
      <c r="K57" s="173"/>
    </row>
    <row r="58" spans="2:11" s="46" customFormat="1" ht="12.75">
      <c r="B58" s="77">
        <f t="shared" si="4"/>
        <v>44</v>
      </c>
      <c r="C58" s="171" t="s">
        <v>639</v>
      </c>
      <c r="D58" s="153">
        <v>301</v>
      </c>
      <c r="E58" s="154">
        <f t="shared" si="1"/>
        <v>47.77777777777778</v>
      </c>
      <c r="F58" s="155">
        <v>329</v>
      </c>
      <c r="G58" s="154">
        <f t="shared" si="2"/>
        <v>52.22222222222222</v>
      </c>
      <c r="H58" s="155">
        <f t="shared" si="3"/>
        <v>630</v>
      </c>
      <c r="I58" s="156">
        <f>100/H116*H58</f>
        <v>1.7027027027027029</v>
      </c>
      <c r="J58" s="147"/>
      <c r="K58" s="173"/>
    </row>
    <row r="59" spans="2:11" s="46" customFormat="1" ht="12.75">
      <c r="B59" s="77">
        <f t="shared" si="4"/>
        <v>45</v>
      </c>
      <c r="C59" s="171" t="s">
        <v>639</v>
      </c>
      <c r="D59" s="153">
        <v>349</v>
      </c>
      <c r="E59" s="154">
        <f t="shared" si="1"/>
        <v>55.221518987341774</v>
      </c>
      <c r="F59" s="155">
        <v>283</v>
      </c>
      <c r="G59" s="154">
        <f t="shared" si="2"/>
        <v>44.77848101265823</v>
      </c>
      <c r="H59" s="155">
        <f t="shared" si="3"/>
        <v>632</v>
      </c>
      <c r="I59" s="156">
        <f>100/H116*H59</f>
        <v>1.7081081081081082</v>
      </c>
      <c r="J59" s="147"/>
      <c r="K59" s="173"/>
    </row>
    <row r="60" spans="2:11" s="46" customFormat="1" ht="12.75">
      <c r="B60" s="77">
        <f t="shared" si="4"/>
        <v>46</v>
      </c>
      <c r="C60" s="171" t="s">
        <v>639</v>
      </c>
      <c r="D60" s="153">
        <v>323</v>
      </c>
      <c r="E60" s="154">
        <f t="shared" si="1"/>
        <v>52.52032520325203</v>
      </c>
      <c r="F60" s="155">
        <v>292</v>
      </c>
      <c r="G60" s="154">
        <f t="shared" si="2"/>
        <v>47.479674796747965</v>
      </c>
      <c r="H60" s="155">
        <f t="shared" si="3"/>
        <v>615</v>
      </c>
      <c r="I60" s="156">
        <f>100/H116*H60</f>
        <v>1.6621621621621623</v>
      </c>
      <c r="J60" s="147"/>
      <c r="K60" s="173"/>
    </row>
    <row r="61" spans="2:11" s="46" customFormat="1" ht="12.75">
      <c r="B61" s="77">
        <f t="shared" si="4"/>
        <v>47</v>
      </c>
      <c r="C61" s="171" t="s">
        <v>639</v>
      </c>
      <c r="D61" s="153">
        <v>282</v>
      </c>
      <c r="E61" s="154">
        <f t="shared" si="1"/>
        <v>49.3006993006993</v>
      </c>
      <c r="F61" s="155">
        <v>290</v>
      </c>
      <c r="G61" s="154">
        <f t="shared" si="2"/>
        <v>50.6993006993007</v>
      </c>
      <c r="H61" s="155">
        <f t="shared" si="3"/>
        <v>572</v>
      </c>
      <c r="I61" s="156">
        <f>100/H116*H61</f>
        <v>1.5459459459459461</v>
      </c>
      <c r="J61" s="147"/>
      <c r="K61" s="173"/>
    </row>
    <row r="62" spans="2:11" s="46" customFormat="1" ht="12.75">
      <c r="B62" s="77">
        <f t="shared" si="4"/>
        <v>48</v>
      </c>
      <c r="C62" s="171" t="s">
        <v>639</v>
      </c>
      <c r="D62" s="153">
        <v>310</v>
      </c>
      <c r="E62" s="154">
        <f t="shared" si="1"/>
        <v>52.36486486486486</v>
      </c>
      <c r="F62" s="155">
        <v>282</v>
      </c>
      <c r="G62" s="154">
        <f t="shared" si="2"/>
        <v>47.63513513513514</v>
      </c>
      <c r="H62" s="155">
        <f t="shared" si="3"/>
        <v>592</v>
      </c>
      <c r="I62" s="156">
        <f>100/H116*H62</f>
        <v>1.6</v>
      </c>
      <c r="J62" s="147"/>
      <c r="K62" s="173"/>
    </row>
    <row r="63" spans="2:11" s="46" customFormat="1" ht="12.75">
      <c r="B63" s="77">
        <f t="shared" si="4"/>
        <v>49</v>
      </c>
      <c r="C63" s="171" t="s">
        <v>639</v>
      </c>
      <c r="D63" s="153">
        <v>304</v>
      </c>
      <c r="E63" s="154">
        <f t="shared" si="1"/>
        <v>51.35135135135135</v>
      </c>
      <c r="F63" s="155">
        <v>288</v>
      </c>
      <c r="G63" s="154">
        <f t="shared" si="2"/>
        <v>48.648648648648646</v>
      </c>
      <c r="H63" s="155">
        <f t="shared" si="3"/>
        <v>592</v>
      </c>
      <c r="I63" s="156">
        <f>100/H116*H63</f>
        <v>1.6</v>
      </c>
      <c r="J63" s="147"/>
      <c r="K63" s="173"/>
    </row>
    <row r="64" spans="2:11" s="46" customFormat="1" ht="12.75">
      <c r="B64" s="77">
        <f t="shared" si="4"/>
        <v>50</v>
      </c>
      <c r="C64" s="171" t="s">
        <v>639</v>
      </c>
      <c r="D64" s="153">
        <v>303</v>
      </c>
      <c r="E64" s="154">
        <f t="shared" si="1"/>
        <v>52.69565217391304</v>
      </c>
      <c r="F64" s="155">
        <v>272</v>
      </c>
      <c r="G64" s="154">
        <f t="shared" si="2"/>
        <v>47.30434782608695</v>
      </c>
      <c r="H64" s="155">
        <f t="shared" si="3"/>
        <v>575</v>
      </c>
      <c r="I64" s="156">
        <f>100/H116*H64</f>
        <v>1.5540540540540542</v>
      </c>
      <c r="J64" s="147"/>
      <c r="K64" s="173"/>
    </row>
    <row r="65" spans="2:11" s="46" customFormat="1" ht="12.75">
      <c r="B65" s="77">
        <f t="shared" si="4"/>
        <v>51</v>
      </c>
      <c r="C65" s="171" t="s">
        <v>639</v>
      </c>
      <c r="D65" s="153">
        <v>286</v>
      </c>
      <c r="E65" s="154">
        <f t="shared" si="1"/>
        <v>49.73913043478261</v>
      </c>
      <c r="F65" s="155">
        <v>289</v>
      </c>
      <c r="G65" s="154">
        <f t="shared" si="2"/>
        <v>50.26086956521739</v>
      </c>
      <c r="H65" s="155">
        <f t="shared" si="3"/>
        <v>575</v>
      </c>
      <c r="I65" s="156">
        <f>100/H116*H65</f>
        <v>1.5540540540540542</v>
      </c>
      <c r="J65" s="147"/>
      <c r="K65" s="173"/>
    </row>
    <row r="66" spans="2:11" s="46" customFormat="1" ht="12.75">
      <c r="B66" s="77">
        <f t="shared" si="4"/>
        <v>52</v>
      </c>
      <c r="C66" s="171" t="s">
        <v>639</v>
      </c>
      <c r="D66" s="153">
        <v>273</v>
      </c>
      <c r="E66" s="154">
        <f t="shared" si="1"/>
        <v>49.63636363636364</v>
      </c>
      <c r="F66" s="155">
        <v>277</v>
      </c>
      <c r="G66" s="154">
        <f t="shared" si="2"/>
        <v>50.36363636363637</v>
      </c>
      <c r="H66" s="155">
        <f t="shared" si="3"/>
        <v>550</v>
      </c>
      <c r="I66" s="156">
        <f>100/H116*H66</f>
        <v>1.4864864864864866</v>
      </c>
      <c r="J66" s="147"/>
      <c r="K66" s="173"/>
    </row>
    <row r="67" spans="2:11" s="46" customFormat="1" ht="12.75">
      <c r="B67" s="77">
        <f t="shared" si="4"/>
        <v>53</v>
      </c>
      <c r="C67" s="171" t="s">
        <v>639</v>
      </c>
      <c r="D67" s="153">
        <v>260</v>
      </c>
      <c r="E67" s="154">
        <f t="shared" si="1"/>
        <v>51.79282868525896</v>
      </c>
      <c r="F67" s="155">
        <v>242</v>
      </c>
      <c r="G67" s="154">
        <f t="shared" si="2"/>
        <v>48.20717131474103</v>
      </c>
      <c r="H67" s="155">
        <f t="shared" si="3"/>
        <v>502</v>
      </c>
      <c r="I67" s="156">
        <f>100/H116*H67</f>
        <v>1.3567567567567569</v>
      </c>
      <c r="J67" s="147"/>
      <c r="K67" s="173"/>
    </row>
    <row r="68" spans="2:11" s="46" customFormat="1" ht="12.75">
      <c r="B68" s="77">
        <f t="shared" si="4"/>
        <v>54</v>
      </c>
      <c r="C68" s="171" t="s">
        <v>639</v>
      </c>
      <c r="D68" s="153">
        <v>265</v>
      </c>
      <c r="E68" s="154">
        <f t="shared" si="1"/>
        <v>52.37154150197628</v>
      </c>
      <c r="F68" s="155">
        <v>241</v>
      </c>
      <c r="G68" s="154">
        <f t="shared" si="2"/>
        <v>47.62845849802371</v>
      </c>
      <c r="H68" s="155">
        <f t="shared" si="3"/>
        <v>506</v>
      </c>
      <c r="I68" s="156">
        <f>100/H116*H68</f>
        <v>1.3675675675675676</v>
      </c>
      <c r="J68" s="147"/>
      <c r="K68" s="173"/>
    </row>
    <row r="69" spans="2:11" s="46" customFormat="1" ht="12.75">
      <c r="B69" s="77">
        <f t="shared" si="4"/>
        <v>55</v>
      </c>
      <c r="C69" s="171" t="s">
        <v>639</v>
      </c>
      <c r="D69" s="153">
        <v>259</v>
      </c>
      <c r="E69" s="154">
        <f t="shared" si="1"/>
        <v>53.18275154004107</v>
      </c>
      <c r="F69" s="155">
        <v>228</v>
      </c>
      <c r="G69" s="154">
        <f t="shared" si="2"/>
        <v>46.81724845995893</v>
      </c>
      <c r="H69" s="155">
        <f t="shared" si="3"/>
        <v>487</v>
      </c>
      <c r="I69" s="156">
        <f>100/H116*H69</f>
        <v>1.3162162162162163</v>
      </c>
      <c r="J69" s="147"/>
      <c r="K69" s="173"/>
    </row>
    <row r="70" spans="2:11" s="46" customFormat="1" ht="12.75">
      <c r="B70" s="77">
        <f t="shared" si="4"/>
        <v>56</v>
      </c>
      <c r="C70" s="171" t="s">
        <v>639</v>
      </c>
      <c r="D70" s="153">
        <v>223</v>
      </c>
      <c r="E70" s="154">
        <f t="shared" si="1"/>
        <v>48.47826086956522</v>
      </c>
      <c r="F70" s="155">
        <v>237</v>
      </c>
      <c r="G70" s="154">
        <f t="shared" si="2"/>
        <v>51.52173913043478</v>
      </c>
      <c r="H70" s="155">
        <f t="shared" si="3"/>
        <v>460</v>
      </c>
      <c r="I70" s="156">
        <f>100/H116*H70</f>
        <v>1.2432432432432434</v>
      </c>
      <c r="J70" s="147"/>
      <c r="K70" s="173"/>
    </row>
    <row r="71" spans="2:11" s="46" customFormat="1" ht="12.75">
      <c r="B71" s="77">
        <f t="shared" si="4"/>
        <v>57</v>
      </c>
      <c r="C71" s="171" t="s">
        <v>639</v>
      </c>
      <c r="D71" s="153">
        <v>209</v>
      </c>
      <c r="E71" s="154">
        <f t="shared" si="1"/>
        <v>49.29245283018868</v>
      </c>
      <c r="F71" s="155">
        <v>215</v>
      </c>
      <c r="G71" s="154">
        <f t="shared" si="2"/>
        <v>50.70754716981132</v>
      </c>
      <c r="H71" s="155">
        <f t="shared" si="3"/>
        <v>424</v>
      </c>
      <c r="I71" s="156">
        <f>100/H116*H71</f>
        <v>1.145945945945946</v>
      </c>
      <c r="J71" s="147"/>
      <c r="K71" s="173"/>
    </row>
    <row r="72" spans="2:11" s="46" customFormat="1" ht="12.75">
      <c r="B72" s="77">
        <f t="shared" si="4"/>
        <v>58</v>
      </c>
      <c r="C72" s="171" t="s">
        <v>639</v>
      </c>
      <c r="D72" s="153">
        <v>199</v>
      </c>
      <c r="E72" s="154">
        <f t="shared" si="1"/>
        <v>48.65525672371638</v>
      </c>
      <c r="F72" s="155">
        <v>210</v>
      </c>
      <c r="G72" s="154">
        <f t="shared" si="2"/>
        <v>51.344743276283616</v>
      </c>
      <c r="H72" s="155">
        <f t="shared" si="3"/>
        <v>409</v>
      </c>
      <c r="I72" s="156">
        <f>100/H116*H72</f>
        <v>1.1054054054054054</v>
      </c>
      <c r="J72" s="147"/>
      <c r="K72" s="173"/>
    </row>
    <row r="73" spans="2:11" s="46" customFormat="1" ht="12.75">
      <c r="B73" s="77">
        <f t="shared" si="4"/>
        <v>59</v>
      </c>
      <c r="C73" s="171" t="s">
        <v>639</v>
      </c>
      <c r="D73" s="153">
        <v>198</v>
      </c>
      <c r="E73" s="154">
        <f t="shared" si="1"/>
        <v>47.36842105263158</v>
      </c>
      <c r="F73" s="155">
        <v>220</v>
      </c>
      <c r="G73" s="154">
        <f t="shared" si="2"/>
        <v>52.63157894736842</v>
      </c>
      <c r="H73" s="155">
        <f t="shared" si="3"/>
        <v>418</v>
      </c>
      <c r="I73" s="156">
        <f>100/H116*H73</f>
        <v>1.1297297297297297</v>
      </c>
      <c r="J73" s="147"/>
      <c r="K73" s="173"/>
    </row>
    <row r="74" spans="2:11" s="46" customFormat="1" ht="12.75">
      <c r="B74" s="77">
        <f t="shared" si="4"/>
        <v>60</v>
      </c>
      <c r="C74" s="171" t="s">
        <v>639</v>
      </c>
      <c r="D74" s="153">
        <v>206</v>
      </c>
      <c r="E74" s="154">
        <f t="shared" si="1"/>
        <v>48.93111638954869</v>
      </c>
      <c r="F74" s="155">
        <v>215</v>
      </c>
      <c r="G74" s="154">
        <f t="shared" si="2"/>
        <v>51.0688836104513</v>
      </c>
      <c r="H74" s="155">
        <f t="shared" si="3"/>
        <v>421</v>
      </c>
      <c r="I74" s="156">
        <f>100/H116*H74</f>
        <v>1.137837837837838</v>
      </c>
      <c r="J74" s="147"/>
      <c r="K74" s="173"/>
    </row>
    <row r="75" spans="2:11" s="46" customFormat="1" ht="12.75">
      <c r="B75" s="77">
        <f t="shared" si="4"/>
        <v>61</v>
      </c>
      <c r="C75" s="171" t="s">
        <v>639</v>
      </c>
      <c r="D75" s="153">
        <v>189</v>
      </c>
      <c r="E75" s="154">
        <f t="shared" si="1"/>
        <v>47.96954314720812</v>
      </c>
      <c r="F75" s="155">
        <v>205</v>
      </c>
      <c r="G75" s="154">
        <f t="shared" si="2"/>
        <v>52.03045685279187</v>
      </c>
      <c r="H75" s="155">
        <f t="shared" si="3"/>
        <v>394</v>
      </c>
      <c r="I75" s="156">
        <f>100/H116*H75</f>
        <v>1.0648648648648649</v>
      </c>
      <c r="J75" s="147"/>
      <c r="K75" s="173"/>
    </row>
    <row r="76" spans="2:11" s="46" customFormat="1" ht="12.75">
      <c r="B76" s="77">
        <f t="shared" si="4"/>
        <v>62</v>
      </c>
      <c r="C76" s="171" t="s">
        <v>639</v>
      </c>
      <c r="D76" s="153">
        <v>219</v>
      </c>
      <c r="E76" s="154">
        <f t="shared" si="1"/>
        <v>47.608695652173914</v>
      </c>
      <c r="F76" s="155">
        <v>241</v>
      </c>
      <c r="G76" s="154">
        <f t="shared" si="2"/>
        <v>52.391304347826086</v>
      </c>
      <c r="H76" s="155">
        <f t="shared" si="3"/>
        <v>460</v>
      </c>
      <c r="I76" s="156">
        <f>100/H116*H76</f>
        <v>1.2432432432432434</v>
      </c>
      <c r="J76" s="147"/>
      <c r="K76" s="173"/>
    </row>
    <row r="77" spans="2:11" s="46" customFormat="1" ht="12.75">
      <c r="B77" s="77">
        <f t="shared" si="4"/>
        <v>63</v>
      </c>
      <c r="C77" s="171" t="s">
        <v>639</v>
      </c>
      <c r="D77" s="153">
        <v>223</v>
      </c>
      <c r="E77" s="154">
        <f t="shared" si="1"/>
        <v>53.864734299516904</v>
      </c>
      <c r="F77" s="155">
        <v>191</v>
      </c>
      <c r="G77" s="154">
        <f t="shared" si="2"/>
        <v>46.13526570048309</v>
      </c>
      <c r="H77" s="155">
        <f t="shared" si="3"/>
        <v>414</v>
      </c>
      <c r="I77" s="156">
        <f>100/H116*H77</f>
        <v>1.118918918918919</v>
      </c>
      <c r="J77" s="147"/>
      <c r="K77" s="173"/>
    </row>
    <row r="78" spans="2:11" s="46" customFormat="1" ht="12.75">
      <c r="B78" s="77">
        <f t="shared" si="4"/>
        <v>64</v>
      </c>
      <c r="C78" s="171" t="s">
        <v>639</v>
      </c>
      <c r="D78" s="153">
        <v>182</v>
      </c>
      <c r="E78" s="154">
        <f t="shared" si="1"/>
        <v>44.28223844282238</v>
      </c>
      <c r="F78" s="155">
        <v>229</v>
      </c>
      <c r="G78" s="154">
        <f t="shared" si="2"/>
        <v>55.71776155717762</v>
      </c>
      <c r="H78" s="155">
        <f t="shared" si="3"/>
        <v>411</v>
      </c>
      <c r="I78" s="156">
        <f>100/H116*H78</f>
        <v>1.1108108108108108</v>
      </c>
      <c r="J78" s="147"/>
      <c r="K78" s="173"/>
    </row>
    <row r="79" spans="2:11" s="46" customFormat="1" ht="12.75">
      <c r="B79" s="77">
        <f aca="true" t="shared" si="5" ref="B79:B113">B78+1</f>
        <v>65</v>
      </c>
      <c r="C79" s="171" t="s">
        <v>639</v>
      </c>
      <c r="D79" s="153">
        <v>186</v>
      </c>
      <c r="E79" s="154">
        <f aca="true" t="shared" si="6" ref="E79:E115">100/H79*D79</f>
        <v>48.4375</v>
      </c>
      <c r="F79" s="155">
        <v>198</v>
      </c>
      <c r="G79" s="154">
        <f aca="true" t="shared" si="7" ref="G79:G116">100/H79*F79</f>
        <v>51.56250000000001</v>
      </c>
      <c r="H79" s="155">
        <f aca="true" t="shared" si="8" ref="H79:H116">SUM(D79,F79)</f>
        <v>384</v>
      </c>
      <c r="I79" s="156">
        <f>100/H116*H79</f>
        <v>1.037837837837838</v>
      </c>
      <c r="J79" s="147"/>
      <c r="K79" s="173"/>
    </row>
    <row r="80" spans="2:11" s="46" customFormat="1" ht="12.75">
      <c r="B80" s="77">
        <f t="shared" si="5"/>
        <v>66</v>
      </c>
      <c r="C80" s="171" t="s">
        <v>639</v>
      </c>
      <c r="D80" s="153">
        <v>184</v>
      </c>
      <c r="E80" s="154">
        <f t="shared" si="6"/>
        <v>48.421052631578945</v>
      </c>
      <c r="F80" s="155">
        <v>196</v>
      </c>
      <c r="G80" s="154">
        <f t="shared" si="7"/>
        <v>51.57894736842105</v>
      </c>
      <c r="H80" s="155">
        <f t="shared" si="8"/>
        <v>380</v>
      </c>
      <c r="I80" s="156">
        <f>100/H116*H80</f>
        <v>1.0270270270270272</v>
      </c>
      <c r="J80" s="147"/>
      <c r="K80" s="173"/>
    </row>
    <row r="81" spans="2:11" s="46" customFormat="1" ht="12.75">
      <c r="B81" s="77">
        <f t="shared" si="5"/>
        <v>67</v>
      </c>
      <c r="C81" s="171" t="s">
        <v>639</v>
      </c>
      <c r="D81" s="153">
        <v>189</v>
      </c>
      <c r="E81" s="154">
        <f t="shared" si="6"/>
        <v>49.60629921259842</v>
      </c>
      <c r="F81" s="155">
        <v>192</v>
      </c>
      <c r="G81" s="154">
        <f t="shared" si="7"/>
        <v>50.39370078740157</v>
      </c>
      <c r="H81" s="155">
        <f t="shared" si="8"/>
        <v>381</v>
      </c>
      <c r="I81" s="156">
        <f>100/H116*H81</f>
        <v>1.0297297297297299</v>
      </c>
      <c r="J81" s="147"/>
      <c r="K81" s="173"/>
    </row>
    <row r="82" spans="2:11" s="46" customFormat="1" ht="12.75">
      <c r="B82" s="77">
        <f t="shared" si="5"/>
        <v>68</v>
      </c>
      <c r="C82" s="171" t="s">
        <v>639</v>
      </c>
      <c r="D82" s="153">
        <v>201</v>
      </c>
      <c r="E82" s="154">
        <f t="shared" si="6"/>
        <v>49.1442542787286</v>
      </c>
      <c r="F82" s="155">
        <v>208</v>
      </c>
      <c r="G82" s="154">
        <f t="shared" si="7"/>
        <v>50.85574572127139</v>
      </c>
      <c r="H82" s="155">
        <f t="shared" si="8"/>
        <v>409</v>
      </c>
      <c r="I82" s="156">
        <f>100/H116*H82</f>
        <v>1.1054054054054054</v>
      </c>
      <c r="J82" s="147"/>
      <c r="K82" s="173"/>
    </row>
    <row r="83" spans="2:11" s="46" customFormat="1" ht="12.75">
      <c r="B83" s="77">
        <f t="shared" si="5"/>
        <v>69</v>
      </c>
      <c r="C83" s="171" t="s">
        <v>639</v>
      </c>
      <c r="D83" s="153">
        <v>211</v>
      </c>
      <c r="E83" s="154">
        <f t="shared" si="6"/>
        <v>52.882205513784456</v>
      </c>
      <c r="F83" s="155">
        <v>188</v>
      </c>
      <c r="G83" s="154">
        <f t="shared" si="7"/>
        <v>47.11779448621554</v>
      </c>
      <c r="H83" s="155">
        <f t="shared" si="8"/>
        <v>399</v>
      </c>
      <c r="I83" s="156">
        <f>100/H116*H83</f>
        <v>1.0783783783783785</v>
      </c>
      <c r="J83" s="147"/>
      <c r="K83" s="173"/>
    </row>
    <row r="84" spans="2:11" s="46" customFormat="1" ht="12.75">
      <c r="B84" s="77">
        <f t="shared" si="5"/>
        <v>70</v>
      </c>
      <c r="C84" s="171" t="s">
        <v>639</v>
      </c>
      <c r="D84" s="153">
        <v>172</v>
      </c>
      <c r="E84" s="154">
        <f t="shared" si="6"/>
        <v>47.12328767123287</v>
      </c>
      <c r="F84" s="155">
        <v>193</v>
      </c>
      <c r="G84" s="154">
        <f t="shared" si="7"/>
        <v>52.87671232876712</v>
      </c>
      <c r="H84" s="155">
        <f t="shared" si="8"/>
        <v>365</v>
      </c>
      <c r="I84" s="156">
        <f>100/H116*H84</f>
        <v>0.9864864864864865</v>
      </c>
      <c r="J84" s="147"/>
      <c r="K84" s="173"/>
    </row>
    <row r="85" spans="2:11" s="46" customFormat="1" ht="12.75">
      <c r="B85" s="77">
        <f t="shared" si="5"/>
        <v>71</v>
      </c>
      <c r="C85" s="171" t="s">
        <v>639</v>
      </c>
      <c r="D85" s="153">
        <v>171</v>
      </c>
      <c r="E85" s="154">
        <f t="shared" si="6"/>
        <v>45.721925133689844</v>
      </c>
      <c r="F85" s="155">
        <v>203</v>
      </c>
      <c r="G85" s="154">
        <f t="shared" si="7"/>
        <v>54.27807486631016</v>
      </c>
      <c r="H85" s="155">
        <f t="shared" si="8"/>
        <v>374</v>
      </c>
      <c r="I85" s="156">
        <f>100/H116*H85</f>
        <v>1.010810810810811</v>
      </c>
      <c r="J85" s="147"/>
      <c r="K85" s="173"/>
    </row>
    <row r="86" spans="2:11" s="46" customFormat="1" ht="12.75">
      <c r="B86" s="77">
        <f t="shared" si="5"/>
        <v>72</v>
      </c>
      <c r="C86" s="171" t="s">
        <v>639</v>
      </c>
      <c r="D86" s="153">
        <v>164</v>
      </c>
      <c r="E86" s="154">
        <f t="shared" si="6"/>
        <v>45.938375350140056</v>
      </c>
      <c r="F86" s="155">
        <v>193</v>
      </c>
      <c r="G86" s="154">
        <f t="shared" si="7"/>
        <v>54.061624649859944</v>
      </c>
      <c r="H86" s="155">
        <f t="shared" si="8"/>
        <v>357</v>
      </c>
      <c r="I86" s="156">
        <f>100/H116*H86</f>
        <v>0.9648648648648649</v>
      </c>
      <c r="J86" s="147"/>
      <c r="K86" s="173"/>
    </row>
    <row r="87" spans="2:11" s="46" customFormat="1" ht="12.75">
      <c r="B87" s="77">
        <f t="shared" si="5"/>
        <v>73</v>
      </c>
      <c r="C87" s="171" t="s">
        <v>639</v>
      </c>
      <c r="D87" s="153">
        <v>150</v>
      </c>
      <c r="E87" s="154">
        <f t="shared" si="6"/>
        <v>48.387096774193544</v>
      </c>
      <c r="F87" s="155">
        <v>160</v>
      </c>
      <c r="G87" s="154">
        <f t="shared" si="7"/>
        <v>51.61290322580645</v>
      </c>
      <c r="H87" s="155">
        <f t="shared" si="8"/>
        <v>310</v>
      </c>
      <c r="I87" s="156">
        <f>100/H116*H87</f>
        <v>0.8378378378378379</v>
      </c>
      <c r="J87" s="147"/>
      <c r="K87" s="173"/>
    </row>
    <row r="88" spans="2:11" s="46" customFormat="1" ht="12.75">
      <c r="B88" s="77">
        <f t="shared" si="5"/>
        <v>74</v>
      </c>
      <c r="C88" s="171" t="s">
        <v>639</v>
      </c>
      <c r="D88" s="153">
        <v>135</v>
      </c>
      <c r="E88" s="154">
        <f t="shared" si="6"/>
        <v>49.27007299270073</v>
      </c>
      <c r="F88" s="155">
        <v>139</v>
      </c>
      <c r="G88" s="154">
        <f t="shared" si="7"/>
        <v>50.72992700729927</v>
      </c>
      <c r="H88" s="155">
        <f t="shared" si="8"/>
        <v>274</v>
      </c>
      <c r="I88" s="156">
        <f>100/H116*H88</f>
        <v>0.7405405405405405</v>
      </c>
      <c r="J88" s="147"/>
      <c r="K88" s="173"/>
    </row>
    <row r="89" spans="2:11" s="46" customFormat="1" ht="12.75">
      <c r="B89" s="77">
        <f t="shared" si="5"/>
        <v>75</v>
      </c>
      <c r="C89" s="171" t="s">
        <v>639</v>
      </c>
      <c r="D89" s="153">
        <v>113</v>
      </c>
      <c r="E89" s="154">
        <f t="shared" si="6"/>
        <v>46.69421487603306</v>
      </c>
      <c r="F89" s="155">
        <v>129</v>
      </c>
      <c r="G89" s="154">
        <f t="shared" si="7"/>
        <v>53.30578512396694</v>
      </c>
      <c r="H89" s="155">
        <f t="shared" si="8"/>
        <v>242</v>
      </c>
      <c r="I89" s="156">
        <f>100/H116*H89</f>
        <v>0.654054054054054</v>
      </c>
      <c r="J89" s="147"/>
      <c r="K89" s="173"/>
    </row>
    <row r="90" spans="2:11" s="46" customFormat="1" ht="12.75">
      <c r="B90" s="77">
        <f t="shared" si="5"/>
        <v>76</v>
      </c>
      <c r="C90" s="171" t="s">
        <v>639</v>
      </c>
      <c r="D90" s="153">
        <v>149</v>
      </c>
      <c r="E90" s="154">
        <f t="shared" si="6"/>
        <v>49.83277591973244</v>
      </c>
      <c r="F90" s="155">
        <v>150</v>
      </c>
      <c r="G90" s="154">
        <f t="shared" si="7"/>
        <v>50.16722408026756</v>
      </c>
      <c r="H90" s="155">
        <f t="shared" si="8"/>
        <v>299</v>
      </c>
      <c r="I90" s="156">
        <f>100/H116*H90</f>
        <v>0.8081081081081082</v>
      </c>
      <c r="J90" s="147"/>
      <c r="K90" s="173"/>
    </row>
    <row r="91" spans="2:11" s="46" customFormat="1" ht="12.75">
      <c r="B91" s="77">
        <f t="shared" si="5"/>
        <v>77</v>
      </c>
      <c r="C91" s="171" t="s">
        <v>639</v>
      </c>
      <c r="D91" s="153">
        <v>86</v>
      </c>
      <c r="E91" s="154">
        <f t="shared" si="6"/>
        <v>48.31460674157304</v>
      </c>
      <c r="F91" s="155">
        <v>92</v>
      </c>
      <c r="G91" s="154">
        <f t="shared" si="7"/>
        <v>51.68539325842697</v>
      </c>
      <c r="H91" s="155">
        <f t="shared" si="8"/>
        <v>178</v>
      </c>
      <c r="I91" s="156">
        <f>100/H116*H91</f>
        <v>0.4810810810810811</v>
      </c>
      <c r="J91" s="147"/>
      <c r="K91" s="173"/>
    </row>
    <row r="92" spans="2:11" s="46" customFormat="1" ht="12.75">
      <c r="B92" s="77">
        <f t="shared" si="5"/>
        <v>78</v>
      </c>
      <c r="C92" s="171" t="s">
        <v>639</v>
      </c>
      <c r="D92" s="153">
        <v>97</v>
      </c>
      <c r="E92" s="154">
        <f t="shared" si="6"/>
        <v>43.497757847533634</v>
      </c>
      <c r="F92" s="155">
        <v>126</v>
      </c>
      <c r="G92" s="154">
        <f t="shared" si="7"/>
        <v>56.50224215246637</v>
      </c>
      <c r="H92" s="155">
        <f t="shared" si="8"/>
        <v>223</v>
      </c>
      <c r="I92" s="156">
        <f>100/H116*H92</f>
        <v>0.6027027027027028</v>
      </c>
      <c r="J92" s="147"/>
      <c r="K92" s="173"/>
    </row>
    <row r="93" spans="2:11" s="46" customFormat="1" ht="12.75">
      <c r="B93" s="77">
        <f t="shared" si="5"/>
        <v>79</v>
      </c>
      <c r="C93" s="171" t="s">
        <v>639</v>
      </c>
      <c r="D93" s="153">
        <v>120</v>
      </c>
      <c r="E93" s="154">
        <f t="shared" si="6"/>
        <v>51.28205128205128</v>
      </c>
      <c r="F93" s="155">
        <v>114</v>
      </c>
      <c r="G93" s="154">
        <f t="shared" si="7"/>
        <v>48.717948717948715</v>
      </c>
      <c r="H93" s="155">
        <f t="shared" si="8"/>
        <v>234</v>
      </c>
      <c r="I93" s="156">
        <f>100/H116*H93</f>
        <v>0.6324324324324324</v>
      </c>
      <c r="J93" s="147"/>
      <c r="K93" s="173"/>
    </row>
    <row r="94" spans="2:11" s="46" customFormat="1" ht="12.75">
      <c r="B94" s="77">
        <f t="shared" si="5"/>
        <v>80</v>
      </c>
      <c r="C94" s="171" t="s">
        <v>639</v>
      </c>
      <c r="D94" s="153">
        <v>93</v>
      </c>
      <c r="E94" s="154">
        <f t="shared" si="6"/>
        <v>42.465753424657535</v>
      </c>
      <c r="F94" s="155">
        <v>126</v>
      </c>
      <c r="G94" s="154">
        <f t="shared" si="7"/>
        <v>57.534246575342465</v>
      </c>
      <c r="H94" s="155">
        <f t="shared" si="8"/>
        <v>219</v>
      </c>
      <c r="I94" s="156">
        <f>100/H116*H94</f>
        <v>0.591891891891892</v>
      </c>
      <c r="J94" s="147"/>
      <c r="K94" s="173"/>
    </row>
    <row r="95" spans="2:11" s="46" customFormat="1" ht="12.75">
      <c r="B95" s="77">
        <f t="shared" si="5"/>
        <v>81</v>
      </c>
      <c r="C95" s="171" t="s">
        <v>639</v>
      </c>
      <c r="D95" s="153">
        <v>92</v>
      </c>
      <c r="E95" s="154">
        <f t="shared" si="6"/>
        <v>44.44444444444444</v>
      </c>
      <c r="F95" s="155">
        <v>115</v>
      </c>
      <c r="G95" s="154">
        <f t="shared" si="7"/>
        <v>55.55555555555555</v>
      </c>
      <c r="H95" s="155">
        <f t="shared" si="8"/>
        <v>207</v>
      </c>
      <c r="I95" s="156">
        <f>100/H116*H95</f>
        <v>0.5594594594594595</v>
      </c>
      <c r="J95" s="147"/>
      <c r="K95" s="173"/>
    </row>
    <row r="96" spans="2:14" s="46" customFormat="1" ht="12.75">
      <c r="B96" s="77">
        <f t="shared" si="5"/>
        <v>82</v>
      </c>
      <c r="C96" s="171" t="s">
        <v>639</v>
      </c>
      <c r="D96" s="153">
        <v>86</v>
      </c>
      <c r="E96" s="154">
        <f t="shared" si="6"/>
        <v>46.73913043478261</v>
      </c>
      <c r="F96" s="155">
        <v>98</v>
      </c>
      <c r="G96" s="154">
        <f t="shared" si="7"/>
        <v>53.26086956521739</v>
      </c>
      <c r="H96" s="155">
        <f t="shared" si="8"/>
        <v>184</v>
      </c>
      <c r="I96" s="156">
        <f>100/H116*H96</f>
        <v>0.4972972972972973</v>
      </c>
      <c r="J96" s="147"/>
      <c r="K96" s="173"/>
      <c r="N96" s="88"/>
    </row>
    <row r="97" spans="2:11" s="46" customFormat="1" ht="12.75">
      <c r="B97" s="77">
        <f t="shared" si="5"/>
        <v>83</v>
      </c>
      <c r="C97" s="171" t="s">
        <v>639</v>
      </c>
      <c r="D97" s="153">
        <v>83</v>
      </c>
      <c r="E97" s="154">
        <f t="shared" si="6"/>
        <v>43.91534391534391</v>
      </c>
      <c r="F97" s="155">
        <v>106</v>
      </c>
      <c r="G97" s="154">
        <f t="shared" si="7"/>
        <v>56.08465608465608</v>
      </c>
      <c r="H97" s="155">
        <f t="shared" si="8"/>
        <v>189</v>
      </c>
      <c r="I97" s="156">
        <f>100/H116*H97</f>
        <v>0.5108108108108108</v>
      </c>
      <c r="J97" s="147"/>
      <c r="K97" s="173"/>
    </row>
    <row r="98" spans="2:11" s="46" customFormat="1" ht="12.75">
      <c r="B98" s="77">
        <f t="shared" si="5"/>
        <v>84</v>
      </c>
      <c r="C98" s="171" t="s">
        <v>639</v>
      </c>
      <c r="D98" s="153">
        <v>65</v>
      </c>
      <c r="E98" s="154">
        <f t="shared" si="6"/>
        <v>45.45454545454545</v>
      </c>
      <c r="F98" s="155">
        <v>78</v>
      </c>
      <c r="G98" s="154">
        <f t="shared" si="7"/>
        <v>54.54545454545454</v>
      </c>
      <c r="H98" s="155">
        <f t="shared" si="8"/>
        <v>143</v>
      </c>
      <c r="I98" s="156">
        <f>100/H116*H98</f>
        <v>0.38648648648648654</v>
      </c>
      <c r="J98" s="147"/>
      <c r="K98" s="173"/>
    </row>
    <row r="99" spans="2:11" s="46" customFormat="1" ht="12.75">
      <c r="B99" s="77">
        <f t="shared" si="5"/>
        <v>85</v>
      </c>
      <c r="C99" s="171" t="s">
        <v>639</v>
      </c>
      <c r="D99" s="153">
        <v>55</v>
      </c>
      <c r="E99" s="154">
        <f t="shared" si="6"/>
        <v>39.568345323741006</v>
      </c>
      <c r="F99" s="155">
        <v>84</v>
      </c>
      <c r="G99" s="154">
        <f t="shared" si="7"/>
        <v>60.43165467625899</v>
      </c>
      <c r="H99" s="155">
        <f t="shared" si="8"/>
        <v>139</v>
      </c>
      <c r="I99" s="156">
        <f>100/H116*H99</f>
        <v>0.3756756756756757</v>
      </c>
      <c r="J99" s="147"/>
      <c r="K99" s="173"/>
    </row>
    <row r="100" spans="2:11" s="46" customFormat="1" ht="12.75">
      <c r="B100" s="77">
        <f t="shared" si="5"/>
        <v>86</v>
      </c>
      <c r="C100" s="171" t="s">
        <v>639</v>
      </c>
      <c r="D100" s="153">
        <v>41</v>
      </c>
      <c r="E100" s="154">
        <f t="shared" si="6"/>
        <v>37.27272727272727</v>
      </c>
      <c r="F100" s="155">
        <v>69</v>
      </c>
      <c r="G100" s="154">
        <f t="shared" si="7"/>
        <v>62.72727272727273</v>
      </c>
      <c r="H100" s="155">
        <f t="shared" si="8"/>
        <v>110</v>
      </c>
      <c r="I100" s="156">
        <f>100/H116*H100</f>
        <v>0.2972972972972973</v>
      </c>
      <c r="J100" s="147"/>
      <c r="K100" s="173"/>
    </row>
    <row r="101" spans="2:14" s="46" customFormat="1" ht="12.75">
      <c r="B101" s="77">
        <f t="shared" si="5"/>
        <v>87</v>
      </c>
      <c r="C101" s="171" t="s">
        <v>639</v>
      </c>
      <c r="D101" s="153">
        <v>43</v>
      </c>
      <c r="E101" s="154">
        <f t="shared" si="6"/>
        <v>39.090909090909086</v>
      </c>
      <c r="F101" s="155">
        <v>67</v>
      </c>
      <c r="G101" s="154">
        <f t="shared" si="7"/>
        <v>60.90909090909091</v>
      </c>
      <c r="H101" s="155">
        <f t="shared" si="8"/>
        <v>110</v>
      </c>
      <c r="I101" s="156">
        <f>100/H116*H101</f>
        <v>0.2972972972972973</v>
      </c>
      <c r="J101" s="147"/>
      <c r="K101" s="173"/>
      <c r="M101" s="88"/>
      <c r="N101" s="94"/>
    </row>
    <row r="102" spans="2:13" s="46" customFormat="1" ht="12.75">
      <c r="B102" s="77">
        <f t="shared" si="5"/>
        <v>88</v>
      </c>
      <c r="C102" s="171" t="s">
        <v>639</v>
      </c>
      <c r="D102" s="153">
        <v>31</v>
      </c>
      <c r="E102" s="154">
        <f t="shared" si="6"/>
        <v>31.958762886597935</v>
      </c>
      <c r="F102" s="155">
        <v>66</v>
      </c>
      <c r="G102" s="154">
        <f t="shared" si="7"/>
        <v>68.04123711340205</v>
      </c>
      <c r="H102" s="155">
        <f t="shared" si="8"/>
        <v>97</v>
      </c>
      <c r="I102" s="156">
        <f>100/H116*H102</f>
        <v>0.26216216216216215</v>
      </c>
      <c r="J102" s="147"/>
      <c r="K102" s="173"/>
      <c r="L102" s="88"/>
      <c r="M102" s="94"/>
    </row>
    <row r="103" spans="2:11" s="46" customFormat="1" ht="12.75">
      <c r="B103" s="77">
        <f t="shared" si="5"/>
        <v>89</v>
      </c>
      <c r="C103" s="171" t="s">
        <v>639</v>
      </c>
      <c r="D103" s="153">
        <v>24</v>
      </c>
      <c r="E103" s="154">
        <f t="shared" si="6"/>
        <v>30</v>
      </c>
      <c r="F103" s="155">
        <v>56</v>
      </c>
      <c r="G103" s="154">
        <f t="shared" si="7"/>
        <v>70</v>
      </c>
      <c r="H103" s="155">
        <f t="shared" si="8"/>
        <v>80</v>
      </c>
      <c r="I103" s="156">
        <f>100/H116*H103</f>
        <v>0.21621621621621623</v>
      </c>
      <c r="J103" s="147"/>
      <c r="K103" s="173"/>
    </row>
    <row r="104" spans="2:11" s="46" customFormat="1" ht="12.75">
      <c r="B104" s="77">
        <f t="shared" si="5"/>
        <v>90</v>
      </c>
      <c r="C104" s="171" t="s">
        <v>639</v>
      </c>
      <c r="D104" s="153">
        <v>16</v>
      </c>
      <c r="E104" s="154">
        <f t="shared" si="6"/>
        <v>27.11864406779661</v>
      </c>
      <c r="F104" s="155">
        <v>43</v>
      </c>
      <c r="G104" s="154">
        <f t="shared" si="7"/>
        <v>72.88135593220339</v>
      </c>
      <c r="H104" s="155">
        <f t="shared" si="8"/>
        <v>59</v>
      </c>
      <c r="I104" s="156">
        <f>100/H116*H104</f>
        <v>0.15945945945945947</v>
      </c>
      <c r="J104" s="147"/>
      <c r="K104" s="173"/>
    </row>
    <row r="105" spans="2:11" s="46" customFormat="1" ht="12.75">
      <c r="B105" s="77">
        <f t="shared" si="5"/>
        <v>91</v>
      </c>
      <c r="C105" s="171" t="s">
        <v>639</v>
      </c>
      <c r="D105" s="153">
        <v>12</v>
      </c>
      <c r="E105" s="154">
        <f t="shared" si="6"/>
        <v>27.906976744186046</v>
      </c>
      <c r="F105" s="155">
        <v>31</v>
      </c>
      <c r="G105" s="154">
        <f t="shared" si="7"/>
        <v>72.09302325581396</v>
      </c>
      <c r="H105" s="155">
        <f t="shared" si="8"/>
        <v>43</v>
      </c>
      <c r="I105" s="156">
        <f>100/H116*H105</f>
        <v>0.11621621621621622</v>
      </c>
      <c r="J105" s="147"/>
      <c r="K105" s="173"/>
    </row>
    <row r="106" spans="2:11" s="46" customFormat="1" ht="12.75">
      <c r="B106" s="77">
        <f t="shared" si="5"/>
        <v>92</v>
      </c>
      <c r="C106" s="171" t="s">
        <v>639</v>
      </c>
      <c r="D106" s="153">
        <v>11</v>
      </c>
      <c r="E106" s="154">
        <f t="shared" si="6"/>
        <v>29.72972972972973</v>
      </c>
      <c r="F106" s="155">
        <v>26</v>
      </c>
      <c r="G106" s="154">
        <f t="shared" si="7"/>
        <v>70.27027027027027</v>
      </c>
      <c r="H106" s="155">
        <f t="shared" si="8"/>
        <v>37</v>
      </c>
      <c r="I106" s="156">
        <f>100/H116*H106</f>
        <v>0.1</v>
      </c>
      <c r="J106" s="147"/>
      <c r="K106" s="173"/>
    </row>
    <row r="107" spans="2:11" s="46" customFormat="1" ht="12.75">
      <c r="B107" s="77">
        <f t="shared" si="5"/>
        <v>93</v>
      </c>
      <c r="C107" s="171" t="s">
        <v>639</v>
      </c>
      <c r="D107" s="153">
        <v>15</v>
      </c>
      <c r="E107" s="154">
        <f t="shared" si="6"/>
        <v>38.46153846153847</v>
      </c>
      <c r="F107" s="155">
        <v>24</v>
      </c>
      <c r="G107" s="154">
        <f t="shared" si="7"/>
        <v>61.53846153846155</v>
      </c>
      <c r="H107" s="155">
        <f t="shared" si="8"/>
        <v>39</v>
      </c>
      <c r="I107" s="156">
        <f>100/H116*H107</f>
        <v>0.10540540540540541</v>
      </c>
      <c r="J107" s="147"/>
      <c r="K107" s="173"/>
    </row>
    <row r="108" spans="2:11" s="46" customFormat="1" ht="12.75">
      <c r="B108" s="77">
        <f t="shared" si="5"/>
        <v>94</v>
      </c>
      <c r="C108" s="171" t="s">
        <v>639</v>
      </c>
      <c r="D108" s="153">
        <v>4</v>
      </c>
      <c r="E108" s="154">
        <f t="shared" si="6"/>
        <v>14.814814814814815</v>
      </c>
      <c r="F108" s="155">
        <v>23</v>
      </c>
      <c r="G108" s="154">
        <f t="shared" si="7"/>
        <v>85.18518518518519</v>
      </c>
      <c r="H108" s="155">
        <f t="shared" si="8"/>
        <v>27</v>
      </c>
      <c r="I108" s="156">
        <f>100/H116*H108</f>
        <v>0.07297297297297298</v>
      </c>
      <c r="J108" s="147"/>
      <c r="K108" s="173"/>
    </row>
    <row r="109" spans="2:11" s="46" customFormat="1" ht="12.75">
      <c r="B109" s="77">
        <f t="shared" si="5"/>
        <v>95</v>
      </c>
      <c r="C109" s="171" t="s">
        <v>639</v>
      </c>
      <c r="D109" s="153">
        <v>7</v>
      </c>
      <c r="E109" s="154">
        <f t="shared" si="6"/>
        <v>36.8421052631579</v>
      </c>
      <c r="F109" s="155">
        <v>12</v>
      </c>
      <c r="G109" s="154">
        <f t="shared" si="7"/>
        <v>63.15789473684211</v>
      </c>
      <c r="H109" s="155">
        <f t="shared" si="8"/>
        <v>19</v>
      </c>
      <c r="I109" s="156">
        <f>100/H116*H109</f>
        <v>0.051351351351351354</v>
      </c>
      <c r="J109" s="147"/>
      <c r="K109" s="173"/>
    </row>
    <row r="110" spans="2:11" s="46" customFormat="1" ht="12.75">
      <c r="B110" s="77">
        <f t="shared" si="5"/>
        <v>96</v>
      </c>
      <c r="C110" s="171" t="s">
        <v>639</v>
      </c>
      <c r="D110" s="153">
        <v>5</v>
      </c>
      <c r="E110" s="154">
        <f t="shared" si="6"/>
        <v>25</v>
      </c>
      <c r="F110" s="155">
        <v>15</v>
      </c>
      <c r="G110" s="154">
        <f t="shared" si="7"/>
        <v>75</v>
      </c>
      <c r="H110" s="155">
        <f t="shared" si="8"/>
        <v>20</v>
      </c>
      <c r="I110" s="156">
        <f>100/H116*H110</f>
        <v>0.05405405405405406</v>
      </c>
      <c r="J110" s="147"/>
      <c r="K110" s="173"/>
    </row>
    <row r="111" spans="2:11" s="46" customFormat="1" ht="12.75">
      <c r="B111" s="77">
        <f t="shared" si="5"/>
        <v>97</v>
      </c>
      <c r="C111" s="171" t="s">
        <v>639</v>
      </c>
      <c r="D111" s="153">
        <v>2</v>
      </c>
      <c r="E111" s="154">
        <f t="shared" si="6"/>
        <v>33.333333333333336</v>
      </c>
      <c r="F111" s="155">
        <v>4</v>
      </c>
      <c r="G111" s="154">
        <f t="shared" si="7"/>
        <v>66.66666666666667</v>
      </c>
      <c r="H111" s="155">
        <f t="shared" si="8"/>
        <v>6</v>
      </c>
      <c r="I111" s="156">
        <f>100/H116*H111</f>
        <v>0.016216216216216217</v>
      </c>
      <c r="J111" s="147"/>
      <c r="K111" s="173"/>
    </row>
    <row r="112" spans="2:11" s="46" customFormat="1" ht="12.75">
      <c r="B112" s="77">
        <f t="shared" si="5"/>
        <v>98</v>
      </c>
      <c r="C112" s="171" t="s">
        <v>639</v>
      </c>
      <c r="D112" s="153">
        <v>1</v>
      </c>
      <c r="E112" s="154">
        <f t="shared" si="6"/>
        <v>20</v>
      </c>
      <c r="F112" s="155">
        <v>4</v>
      </c>
      <c r="G112" s="154">
        <f t="shared" si="7"/>
        <v>80</v>
      </c>
      <c r="H112" s="155">
        <f t="shared" si="8"/>
        <v>5</v>
      </c>
      <c r="I112" s="156">
        <f>100/H116*H112</f>
        <v>0.013513513513513514</v>
      </c>
      <c r="J112" s="147"/>
      <c r="K112" s="173"/>
    </row>
    <row r="113" spans="2:11" s="46" customFormat="1" ht="12.75">
      <c r="B113" s="77">
        <f t="shared" si="5"/>
        <v>99</v>
      </c>
      <c r="C113" s="171" t="s">
        <v>639</v>
      </c>
      <c r="D113" s="153">
        <v>0</v>
      </c>
      <c r="E113" s="154">
        <v>0</v>
      </c>
      <c r="F113" s="155">
        <v>0</v>
      </c>
      <c r="G113" s="154">
        <v>0</v>
      </c>
      <c r="H113" s="155">
        <f t="shared" si="8"/>
        <v>0</v>
      </c>
      <c r="I113" s="156">
        <f>100/H116*H113</f>
        <v>0</v>
      </c>
      <c r="J113" s="147"/>
      <c r="K113" s="173"/>
    </row>
    <row r="114" spans="2:11" s="46" customFormat="1" ht="12.75">
      <c r="B114" s="77">
        <v>100</v>
      </c>
      <c r="C114" s="92" t="s">
        <v>639</v>
      </c>
      <c r="D114" s="153">
        <v>1</v>
      </c>
      <c r="E114" s="154">
        <f t="shared" si="6"/>
        <v>50</v>
      </c>
      <c r="F114" s="155">
        <v>1</v>
      </c>
      <c r="G114" s="154">
        <f t="shared" si="7"/>
        <v>50</v>
      </c>
      <c r="H114" s="155">
        <f t="shared" si="8"/>
        <v>2</v>
      </c>
      <c r="I114" s="156">
        <f>100/H116*H114</f>
        <v>0.005405405405405406</v>
      </c>
      <c r="J114" s="147"/>
      <c r="K114" s="173"/>
    </row>
    <row r="115" spans="2:11" s="46" customFormat="1" ht="13.5" thickBot="1">
      <c r="B115" s="100">
        <v>101</v>
      </c>
      <c r="C115" s="92" t="s">
        <v>639</v>
      </c>
      <c r="D115" s="157">
        <v>0</v>
      </c>
      <c r="E115" s="154">
        <f t="shared" si="6"/>
        <v>0</v>
      </c>
      <c r="F115" s="159">
        <v>1</v>
      </c>
      <c r="G115" s="158">
        <f t="shared" si="7"/>
        <v>100</v>
      </c>
      <c r="H115" s="159">
        <f t="shared" si="8"/>
        <v>1</v>
      </c>
      <c r="I115" s="160">
        <f>100/H116*H115</f>
        <v>0.002702702702702703</v>
      </c>
      <c r="J115" s="147"/>
      <c r="K115" s="173"/>
    </row>
    <row r="116" spans="2:11" s="46" customFormat="1" ht="13.5" thickBot="1">
      <c r="B116" s="66"/>
      <c r="C116" s="101" t="s">
        <v>4</v>
      </c>
      <c r="D116" s="120">
        <f>SUM(D14:D115)</f>
        <v>18403</v>
      </c>
      <c r="E116" s="133">
        <f>100/H116*D116</f>
        <v>49.73783783783784</v>
      </c>
      <c r="F116" s="121">
        <f>SUM(F14:F115)</f>
        <v>18597</v>
      </c>
      <c r="G116" s="133">
        <f t="shared" si="7"/>
        <v>50.26216216216216</v>
      </c>
      <c r="H116" s="121">
        <f t="shared" si="8"/>
        <v>37000</v>
      </c>
      <c r="I116" s="119">
        <f>SUM(I14:I115)</f>
        <v>99.99999999999997</v>
      </c>
      <c r="J116" s="148"/>
      <c r="K116" s="173"/>
    </row>
    <row r="117" spans="2:11" s="46" customFormat="1" ht="12.75">
      <c r="B117" s="66"/>
      <c r="C117" s="66"/>
      <c r="I117" s="172"/>
      <c r="J117" s="148"/>
      <c r="K117" s="147"/>
    </row>
    <row r="118" spans="10:11" s="46" customFormat="1" ht="12.75">
      <c r="J118" s="147"/>
      <c r="K118" s="147"/>
    </row>
    <row r="119" spans="7:11" s="46" customFormat="1" ht="12.75">
      <c r="G119" s="134"/>
      <c r="J119" s="147"/>
      <c r="K119" s="147"/>
    </row>
    <row r="120" spans="10:11" s="46" customFormat="1" ht="12.75">
      <c r="J120" s="147"/>
      <c r="K120" s="147"/>
    </row>
    <row r="121" spans="10:11" s="46" customFormat="1" ht="12.75">
      <c r="J121" s="147"/>
      <c r="K121" s="147"/>
    </row>
    <row r="122" spans="10:11" s="46" customFormat="1" ht="12.75">
      <c r="J122" s="147"/>
      <c r="K122" s="147"/>
    </row>
    <row r="123" spans="10:11" s="46" customFormat="1" ht="12.75">
      <c r="J123" s="147"/>
      <c r="K123" s="147"/>
    </row>
    <row r="124" spans="10:11" s="46" customFormat="1" ht="12.75">
      <c r="J124" s="147"/>
      <c r="K124" s="147"/>
    </row>
    <row r="125" spans="10:11" s="46" customFormat="1" ht="12.75">
      <c r="J125" s="147"/>
      <c r="K125" s="147"/>
    </row>
    <row r="126" spans="10:11" s="46" customFormat="1" ht="12.75">
      <c r="J126" s="147"/>
      <c r="K126" s="147"/>
    </row>
    <row r="127" spans="10:11" s="46" customFormat="1" ht="12.75">
      <c r="J127" s="147"/>
      <c r="K127" s="147"/>
    </row>
    <row r="128" spans="10:11" s="46" customFormat="1" ht="12.75">
      <c r="J128" s="147"/>
      <c r="K128" s="147"/>
    </row>
    <row r="129" spans="10:11" s="46" customFormat="1" ht="12.75">
      <c r="J129" s="147"/>
      <c r="K129" s="147"/>
    </row>
    <row r="130" spans="10:11" s="46" customFormat="1" ht="12.75">
      <c r="J130" s="147"/>
      <c r="K130" s="147"/>
    </row>
    <row r="131" spans="10:11" s="46" customFormat="1" ht="12.75">
      <c r="J131" s="147"/>
      <c r="K131" s="147"/>
    </row>
    <row r="132" spans="10:11" s="46" customFormat="1" ht="12.75">
      <c r="J132" s="147"/>
      <c r="K132" s="147"/>
    </row>
    <row r="133" spans="10:11" s="46" customFormat="1" ht="12.75">
      <c r="J133" s="147"/>
      <c r="K133" s="147"/>
    </row>
    <row r="134" spans="10:11" s="46" customFormat="1" ht="12.75">
      <c r="J134" s="147"/>
      <c r="K134" s="147"/>
    </row>
    <row r="135" spans="10:11" s="46" customFormat="1" ht="12.75">
      <c r="J135" s="147"/>
      <c r="K135" s="147"/>
    </row>
    <row r="136" spans="10:11" s="46" customFormat="1" ht="12.75">
      <c r="J136" s="147"/>
      <c r="K136" s="147"/>
    </row>
    <row r="137" spans="10:11" s="46" customFormat="1" ht="12.75">
      <c r="J137" s="147"/>
      <c r="K137" s="147"/>
    </row>
    <row r="138" spans="10:11" s="46" customFormat="1" ht="12.75">
      <c r="J138" s="147"/>
      <c r="K138" s="147"/>
    </row>
    <row r="139" spans="10:11" s="46" customFormat="1" ht="12.75">
      <c r="J139" s="147"/>
      <c r="K139" s="147"/>
    </row>
    <row r="140" spans="10:11" s="46" customFormat="1" ht="12.75">
      <c r="J140" s="147"/>
      <c r="K140" s="147"/>
    </row>
    <row r="141" spans="10:11" s="46" customFormat="1" ht="12.75">
      <c r="J141" s="147"/>
      <c r="K141" s="147"/>
    </row>
    <row r="142" spans="10:11" s="46" customFormat="1" ht="12.75">
      <c r="J142" s="147"/>
      <c r="K142" s="147"/>
    </row>
    <row r="143" spans="10:11" s="46" customFormat="1" ht="12.75">
      <c r="J143" s="147"/>
      <c r="K143" s="147"/>
    </row>
    <row r="144" spans="10:11" s="46" customFormat="1" ht="12.75">
      <c r="J144" s="147"/>
      <c r="K144" s="147"/>
    </row>
    <row r="145" spans="10:11" s="46" customFormat="1" ht="12.75">
      <c r="J145" s="147"/>
      <c r="K145" s="147"/>
    </row>
    <row r="146" spans="10:11" s="46" customFormat="1" ht="12.75">
      <c r="J146" s="147"/>
      <c r="K146" s="147"/>
    </row>
    <row r="147" spans="10:11" s="46" customFormat="1" ht="12.75">
      <c r="J147" s="147"/>
      <c r="K147" s="147"/>
    </row>
    <row r="148" spans="10:11" s="46" customFormat="1" ht="12.75">
      <c r="J148" s="147"/>
      <c r="K148" s="147"/>
    </row>
    <row r="149" spans="10:11" s="46" customFormat="1" ht="12.75">
      <c r="J149" s="147"/>
      <c r="K149" s="147"/>
    </row>
    <row r="150" spans="10:11" s="46" customFormat="1" ht="12.75">
      <c r="J150" s="147"/>
      <c r="K150" s="147"/>
    </row>
    <row r="151" spans="10:11" s="46" customFormat="1" ht="12.75">
      <c r="J151" s="147"/>
      <c r="K151" s="147"/>
    </row>
    <row r="152" spans="10:11" s="46" customFormat="1" ht="12.75">
      <c r="J152" s="147"/>
      <c r="K152" s="147"/>
    </row>
    <row r="153" spans="10:11" s="46" customFormat="1" ht="12.75">
      <c r="J153" s="147"/>
      <c r="K153" s="147"/>
    </row>
    <row r="154" spans="10:11" s="46" customFormat="1" ht="12.75">
      <c r="J154" s="147"/>
      <c r="K154" s="147"/>
    </row>
    <row r="155" spans="10:11" s="46" customFormat="1" ht="12.75">
      <c r="J155" s="147"/>
      <c r="K155" s="147"/>
    </row>
    <row r="156" spans="10:11" s="46" customFormat="1" ht="12.75">
      <c r="J156" s="147"/>
      <c r="K156" s="147"/>
    </row>
    <row r="157" spans="10:11" s="46" customFormat="1" ht="12.75">
      <c r="J157" s="147"/>
      <c r="K157" s="147"/>
    </row>
    <row r="158" spans="10:11" s="46" customFormat="1" ht="12.75">
      <c r="J158" s="147"/>
      <c r="K158" s="147"/>
    </row>
    <row r="159" spans="10:11" s="46" customFormat="1" ht="12.75">
      <c r="J159" s="147"/>
      <c r="K159" s="147"/>
    </row>
    <row r="160" spans="10:11" s="46" customFormat="1" ht="12.75">
      <c r="J160" s="147"/>
      <c r="K160" s="147"/>
    </row>
    <row r="161" spans="10:11" s="46" customFormat="1" ht="12.75">
      <c r="J161" s="147"/>
      <c r="K161" s="147"/>
    </row>
    <row r="162" spans="10:11" s="46" customFormat="1" ht="12.75">
      <c r="J162" s="147"/>
      <c r="K162" s="147"/>
    </row>
    <row r="163" spans="10:11" s="46" customFormat="1" ht="12.75">
      <c r="J163" s="147"/>
      <c r="K163" s="147"/>
    </row>
    <row r="164" spans="10:11" s="46" customFormat="1" ht="12.75">
      <c r="J164" s="147"/>
      <c r="K164" s="147"/>
    </row>
    <row r="165" spans="10:11" s="46" customFormat="1" ht="12.75">
      <c r="J165" s="147"/>
      <c r="K165" s="147"/>
    </row>
    <row r="166" spans="10:11" s="46" customFormat="1" ht="12.75">
      <c r="J166" s="147"/>
      <c r="K166" s="147"/>
    </row>
    <row r="167" spans="10:11" s="46" customFormat="1" ht="12.75">
      <c r="J167" s="147"/>
      <c r="K167" s="147"/>
    </row>
    <row r="168" spans="10:11" s="46" customFormat="1" ht="12.75">
      <c r="J168" s="147"/>
      <c r="K168" s="147"/>
    </row>
    <row r="169" spans="10:11" s="46" customFormat="1" ht="12.75">
      <c r="J169" s="147"/>
      <c r="K169" s="147"/>
    </row>
    <row r="170" spans="10:11" s="46" customFormat="1" ht="12.75">
      <c r="J170" s="147"/>
      <c r="K170" s="147"/>
    </row>
    <row r="171" spans="10:11" s="46" customFormat="1" ht="12.75">
      <c r="J171" s="147"/>
      <c r="K171" s="147"/>
    </row>
    <row r="172" spans="10:11" s="46" customFormat="1" ht="12.75">
      <c r="J172" s="147"/>
      <c r="K172" s="147"/>
    </row>
    <row r="173" spans="10:11" s="46" customFormat="1" ht="12.75">
      <c r="J173" s="147"/>
      <c r="K173" s="147"/>
    </row>
    <row r="174" spans="10:11" s="46" customFormat="1" ht="12.75">
      <c r="J174" s="147"/>
      <c r="K174" s="147"/>
    </row>
    <row r="175" spans="10:11" s="46" customFormat="1" ht="12.75">
      <c r="J175" s="147"/>
      <c r="K175" s="147"/>
    </row>
    <row r="176" spans="10:11" s="46" customFormat="1" ht="12.75">
      <c r="J176" s="147"/>
      <c r="K176" s="147"/>
    </row>
    <row r="177" spans="10:11" s="46" customFormat="1" ht="12.75">
      <c r="J177" s="147"/>
      <c r="K177" s="147"/>
    </row>
    <row r="178" spans="10:11" s="46" customFormat="1" ht="12.75">
      <c r="J178" s="147"/>
      <c r="K178" s="147"/>
    </row>
    <row r="179" spans="10:11" s="46" customFormat="1" ht="12.75">
      <c r="J179" s="147"/>
      <c r="K179" s="147"/>
    </row>
    <row r="180" spans="10:11" s="46" customFormat="1" ht="12.75">
      <c r="J180" s="147"/>
      <c r="K180" s="147"/>
    </row>
    <row r="181" spans="10:11" s="46" customFormat="1" ht="12.75">
      <c r="J181" s="147"/>
      <c r="K181" s="147"/>
    </row>
    <row r="182" spans="10:11" s="46" customFormat="1" ht="12.75">
      <c r="J182" s="147"/>
      <c r="K182" s="147"/>
    </row>
    <row r="183" spans="10:11" s="46" customFormat="1" ht="12.75">
      <c r="J183" s="147"/>
      <c r="K183" s="147"/>
    </row>
    <row r="184" spans="10:11" s="46" customFormat="1" ht="12.75">
      <c r="J184" s="147"/>
      <c r="K184" s="147"/>
    </row>
    <row r="185" spans="10:11" s="46" customFormat="1" ht="12.75">
      <c r="J185" s="147"/>
      <c r="K185" s="147"/>
    </row>
    <row r="186" spans="10:11" s="46" customFormat="1" ht="12.75">
      <c r="J186" s="147"/>
      <c r="K186" s="147"/>
    </row>
    <row r="187" spans="10:11" s="46" customFormat="1" ht="12.75">
      <c r="J187" s="147"/>
      <c r="K187" s="147"/>
    </row>
    <row r="188" spans="10:11" s="46" customFormat="1" ht="12.75">
      <c r="J188" s="147"/>
      <c r="K188" s="147"/>
    </row>
    <row r="189" spans="10:11" s="46" customFormat="1" ht="12.75">
      <c r="J189" s="147"/>
      <c r="K189" s="147"/>
    </row>
    <row r="190" spans="10:11" s="46" customFormat="1" ht="12.75">
      <c r="J190" s="147"/>
      <c r="K190" s="147"/>
    </row>
    <row r="191" spans="10:11" s="46" customFormat="1" ht="12.75">
      <c r="J191" s="147"/>
      <c r="K191" s="147"/>
    </row>
    <row r="192" spans="10:11" s="46" customFormat="1" ht="12.75">
      <c r="J192" s="147"/>
      <c r="K192" s="147"/>
    </row>
    <row r="193" spans="10:11" s="46" customFormat="1" ht="12.75">
      <c r="J193" s="147"/>
      <c r="K193" s="147"/>
    </row>
    <row r="194" spans="10:11" s="46" customFormat="1" ht="12.75">
      <c r="J194" s="147"/>
      <c r="K194" s="147"/>
    </row>
    <row r="195" spans="10:11" s="46" customFormat="1" ht="12.75">
      <c r="J195" s="147"/>
      <c r="K195" s="147"/>
    </row>
    <row r="196" spans="10:11" s="46" customFormat="1" ht="12.75">
      <c r="J196" s="147"/>
      <c r="K196" s="147"/>
    </row>
    <row r="197" spans="10:11" s="46" customFormat="1" ht="12.75">
      <c r="J197" s="147"/>
      <c r="K197" s="147"/>
    </row>
    <row r="198" spans="10:11" s="46" customFormat="1" ht="12.75">
      <c r="J198" s="147"/>
      <c r="K198" s="147"/>
    </row>
    <row r="199" spans="10:11" s="46" customFormat="1" ht="12.75">
      <c r="J199" s="147"/>
      <c r="K199" s="147"/>
    </row>
    <row r="200" spans="10:11" s="46" customFormat="1" ht="12.75">
      <c r="J200" s="147"/>
      <c r="K200" s="147"/>
    </row>
    <row r="201" spans="10:11" s="46" customFormat="1" ht="12.75">
      <c r="J201" s="147"/>
      <c r="K201" s="147"/>
    </row>
    <row r="202" spans="10:11" s="46" customFormat="1" ht="12.75">
      <c r="J202" s="147"/>
      <c r="K202" s="147"/>
    </row>
    <row r="203" spans="10:11" s="46" customFormat="1" ht="12.75">
      <c r="J203" s="147"/>
      <c r="K203" s="147"/>
    </row>
    <row r="204" spans="10:11" s="46" customFormat="1" ht="12.75">
      <c r="J204" s="147"/>
      <c r="K204" s="147"/>
    </row>
    <row r="205" spans="10:11" s="46" customFormat="1" ht="12.75">
      <c r="J205" s="147"/>
      <c r="K205" s="147"/>
    </row>
    <row r="206" spans="10:11" s="46" customFormat="1" ht="12.75">
      <c r="J206" s="147"/>
      <c r="K206" s="147"/>
    </row>
    <row r="207" spans="10:11" s="46" customFormat="1" ht="12.75">
      <c r="J207" s="147"/>
      <c r="K207" s="147"/>
    </row>
    <row r="208" spans="10:11" s="46" customFormat="1" ht="12.75">
      <c r="J208" s="147"/>
      <c r="K208" s="147"/>
    </row>
    <row r="209" spans="10:11" s="46" customFormat="1" ht="12.75">
      <c r="J209" s="147"/>
      <c r="K209" s="147"/>
    </row>
    <row r="210" spans="10:11" s="46" customFormat="1" ht="12.75">
      <c r="J210" s="147"/>
      <c r="K210" s="147"/>
    </row>
    <row r="211" spans="10:11" s="46" customFormat="1" ht="12.75">
      <c r="J211" s="147"/>
      <c r="K211" s="147"/>
    </row>
    <row r="212" spans="10:11" s="46" customFormat="1" ht="12.75">
      <c r="J212" s="147"/>
      <c r="K212" s="147"/>
    </row>
    <row r="213" spans="10:11" s="46" customFormat="1" ht="12.75">
      <c r="J213" s="147"/>
      <c r="K213" s="147"/>
    </row>
    <row r="214" spans="10:11" s="46" customFormat="1" ht="12.75">
      <c r="J214" s="147"/>
      <c r="K214" s="147"/>
    </row>
    <row r="215" spans="10:11" s="46" customFormat="1" ht="12.75">
      <c r="J215" s="147"/>
      <c r="K215" s="147"/>
    </row>
    <row r="216" spans="10:11" s="46" customFormat="1" ht="12.75">
      <c r="J216" s="147"/>
      <c r="K216" s="147"/>
    </row>
    <row r="217" spans="10:11" s="46" customFormat="1" ht="12.75">
      <c r="J217" s="147"/>
      <c r="K217" s="147"/>
    </row>
    <row r="218" spans="10:11" s="46" customFormat="1" ht="12.75">
      <c r="J218" s="147"/>
      <c r="K218" s="147"/>
    </row>
    <row r="219" spans="10:11" s="46" customFormat="1" ht="12.75">
      <c r="J219" s="147"/>
      <c r="K219" s="147"/>
    </row>
    <row r="220" spans="10:11" s="46" customFormat="1" ht="12.75">
      <c r="J220" s="147"/>
      <c r="K220" s="147"/>
    </row>
    <row r="221" spans="10:11" s="46" customFormat="1" ht="12.75">
      <c r="J221" s="147"/>
      <c r="K221" s="147"/>
    </row>
    <row r="222" spans="10:11" s="46" customFormat="1" ht="12.75">
      <c r="J222" s="147"/>
      <c r="K222" s="147"/>
    </row>
    <row r="223" spans="10:11" s="46" customFormat="1" ht="12.75">
      <c r="J223" s="147"/>
      <c r="K223" s="147"/>
    </row>
    <row r="224" spans="10:11" s="46" customFormat="1" ht="12.75">
      <c r="J224" s="147"/>
      <c r="K224" s="147"/>
    </row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S225"/>
  <sheetViews>
    <sheetView tabSelected="1" workbookViewId="0" topLeftCell="A1">
      <selection activeCell="A1" sqref="A1:I118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7" max="7" width="12.28125" style="0" bestFit="1" customWidth="1"/>
    <col min="8" max="8" width="10.140625" style="0" customWidth="1"/>
    <col min="9" max="9" width="10.28125" style="0" customWidth="1"/>
    <col min="10" max="10" width="24.140625" style="0" customWidth="1"/>
    <col min="11" max="11" width="38.8515625" style="0" customWidth="1"/>
    <col min="12" max="12" width="7.8515625" style="0" customWidth="1"/>
    <col min="13" max="13" width="10.7109375" style="0" customWidth="1"/>
    <col min="14" max="14" width="10.140625" style="0" customWidth="1"/>
    <col min="15" max="15" width="9.00390625" style="0" customWidth="1"/>
    <col min="16" max="16" width="11.28125" style="0" customWidth="1"/>
    <col min="17" max="17" width="7.8515625" style="0" customWidth="1"/>
    <col min="18" max="18" width="10.7109375" style="0" customWidth="1"/>
    <col min="19" max="20" width="9.00390625" style="0" customWidth="1"/>
    <col min="21" max="21" width="11.28125" style="0" customWidth="1"/>
    <col min="22" max="22" width="7.8515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2:10" ht="12.75">
      <c r="B5" s="5">
        <v>2017</v>
      </c>
      <c r="C5" s="2"/>
      <c r="D5" s="4"/>
      <c r="E5" s="2"/>
      <c r="F5" s="2"/>
      <c r="G5" s="2"/>
      <c r="H5" s="2"/>
      <c r="I5" s="2"/>
      <c r="J5" s="2"/>
    </row>
    <row r="6" spans="2:10" ht="12.75"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2:10" ht="12.75">
      <c r="B7" s="97" t="s">
        <v>1</v>
      </c>
      <c r="C7" s="2"/>
      <c r="D7" s="4"/>
      <c r="E7" s="2"/>
      <c r="F7" s="2"/>
      <c r="G7" s="2"/>
      <c r="H7" s="2"/>
      <c r="I7" s="2"/>
      <c r="J7" s="2"/>
    </row>
    <row r="8" spans="2:10" ht="12.75">
      <c r="B8" s="2"/>
      <c r="C8" s="2"/>
      <c r="D8" s="4"/>
      <c r="E8" s="2"/>
      <c r="F8" s="2"/>
      <c r="G8" s="2"/>
      <c r="H8" s="2"/>
      <c r="I8" s="2"/>
      <c r="J8" s="2"/>
    </row>
    <row r="9" spans="2:10" ht="12.75">
      <c r="B9" s="7" t="s">
        <v>1291</v>
      </c>
      <c r="C9" s="2"/>
      <c r="D9" s="4"/>
      <c r="E9" s="2"/>
      <c r="F9" s="2"/>
      <c r="G9" s="2"/>
      <c r="H9" s="2"/>
      <c r="I9" s="2"/>
      <c r="J9" s="2"/>
    </row>
    <row r="10" spans="2:10" ht="12.75">
      <c r="B10" s="7" t="s">
        <v>1292</v>
      </c>
      <c r="C10" s="2"/>
      <c r="D10" s="4"/>
      <c r="E10" s="2"/>
      <c r="F10" s="2"/>
      <c r="G10" s="2"/>
      <c r="H10" s="2"/>
      <c r="I10" s="2"/>
      <c r="J10" s="2"/>
    </row>
    <row r="11" spans="2:10" ht="12.75">
      <c r="B11" s="2"/>
      <c r="C11" s="2"/>
      <c r="D11" s="4"/>
      <c r="E11" s="2"/>
      <c r="F11" s="2"/>
      <c r="G11" s="2"/>
      <c r="H11" s="2"/>
      <c r="I11" s="2"/>
      <c r="J11" s="2"/>
    </row>
    <row r="12" spans="2:13" ht="13.5" thickBot="1">
      <c r="B12" s="2"/>
      <c r="C12" s="2"/>
      <c r="D12" s="4"/>
      <c r="E12" s="2"/>
      <c r="F12" s="2"/>
      <c r="G12" s="2"/>
      <c r="H12" s="2"/>
      <c r="I12" s="2"/>
      <c r="J12" s="13"/>
      <c r="K12" s="163"/>
      <c r="L12" s="163"/>
      <c r="M12" s="163"/>
    </row>
    <row r="13" spans="2:14" s="46" customFormat="1" ht="13.5" thickBot="1"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161"/>
      <c r="K13" s="164"/>
      <c r="L13" s="63"/>
      <c r="M13" s="165"/>
      <c r="N13" s="94"/>
    </row>
    <row r="14" spans="2:19" s="46" customFormat="1" ht="12.75">
      <c r="B14" s="74">
        <v>0</v>
      </c>
      <c r="C14" s="170" t="s">
        <v>3</v>
      </c>
      <c r="D14" s="149">
        <v>171</v>
      </c>
      <c r="E14" s="150">
        <f aca="true" t="shared" si="0" ref="E14:E45">100/H14*D14</f>
        <v>51.04477611940298</v>
      </c>
      <c r="F14" s="151">
        <v>164</v>
      </c>
      <c r="G14" s="150">
        <f aca="true" t="shared" si="1" ref="G14:G45">100/H14*F14</f>
        <v>48.95522388059701</v>
      </c>
      <c r="H14" s="151">
        <f>SUM(D14,F14)</f>
        <v>335</v>
      </c>
      <c r="I14" s="152">
        <f>100/H117*H14</f>
        <v>0.893833880306305</v>
      </c>
      <c r="J14" s="162"/>
      <c r="K14" s="173"/>
      <c r="L14" s="164"/>
      <c r="M14" s="166"/>
      <c r="R14" s="88"/>
      <c r="S14" s="94"/>
    </row>
    <row r="15" spans="2:13" s="46" customFormat="1" ht="12.75">
      <c r="B15" s="77">
        <f aca="true" t="shared" si="2" ref="B15:B46">B14+1</f>
        <v>1</v>
      </c>
      <c r="C15" s="171" t="s">
        <v>638</v>
      </c>
      <c r="D15" s="153">
        <v>175</v>
      </c>
      <c r="E15" s="154">
        <f t="shared" si="0"/>
        <v>52.083333333333336</v>
      </c>
      <c r="F15" s="155">
        <v>161</v>
      </c>
      <c r="G15" s="154">
        <f t="shared" si="1"/>
        <v>47.916666666666664</v>
      </c>
      <c r="H15" s="155">
        <f aca="true" t="shared" si="3" ref="H15:H78">SUM(D15,F15)</f>
        <v>336</v>
      </c>
      <c r="I15" s="156">
        <f>100/H117*H15</f>
        <v>0.8965020411430401</v>
      </c>
      <c r="J15" s="162"/>
      <c r="K15" s="173"/>
      <c r="L15" s="164"/>
      <c r="M15" s="63"/>
    </row>
    <row r="16" spans="2:13" s="46" customFormat="1" ht="12.75">
      <c r="B16" s="77">
        <f t="shared" si="2"/>
        <v>2</v>
      </c>
      <c r="C16" s="171" t="s">
        <v>3</v>
      </c>
      <c r="D16" s="153">
        <v>165</v>
      </c>
      <c r="E16" s="154">
        <f t="shared" si="0"/>
        <v>47.96511627906977</v>
      </c>
      <c r="F16" s="155">
        <v>179</v>
      </c>
      <c r="G16" s="154">
        <f t="shared" si="1"/>
        <v>52.03488372093024</v>
      </c>
      <c r="H16" s="155">
        <f t="shared" si="3"/>
        <v>344</v>
      </c>
      <c r="I16" s="156">
        <f>100/H117*H16</f>
        <v>0.917847327836922</v>
      </c>
      <c r="J16" s="162"/>
      <c r="K16" s="173"/>
      <c r="L16" s="164"/>
      <c r="M16" s="63"/>
    </row>
    <row r="17" spans="2:13" s="46" customFormat="1" ht="12.75">
      <c r="B17" s="77">
        <f t="shared" si="2"/>
        <v>3</v>
      </c>
      <c r="C17" s="171" t="s">
        <v>3</v>
      </c>
      <c r="D17" s="153">
        <v>226</v>
      </c>
      <c r="E17" s="154">
        <f t="shared" si="0"/>
        <v>57.36040609137056</v>
      </c>
      <c r="F17" s="155">
        <v>168</v>
      </c>
      <c r="G17" s="154">
        <f t="shared" si="1"/>
        <v>42.639593908629436</v>
      </c>
      <c r="H17" s="155">
        <f t="shared" si="3"/>
        <v>394</v>
      </c>
      <c r="I17" s="156">
        <f>100/H117*H17</f>
        <v>1.051255369673684</v>
      </c>
      <c r="J17" s="162"/>
      <c r="K17" s="173"/>
      <c r="L17" s="164"/>
      <c r="M17" s="63"/>
    </row>
    <row r="18" spans="2:13" s="46" customFormat="1" ht="12.75">
      <c r="B18" s="77">
        <f t="shared" si="2"/>
        <v>4</v>
      </c>
      <c r="C18" s="171" t="s">
        <v>3</v>
      </c>
      <c r="D18" s="153">
        <v>204</v>
      </c>
      <c r="E18" s="154">
        <f t="shared" si="0"/>
        <v>51.908396946564885</v>
      </c>
      <c r="F18" s="155">
        <v>189</v>
      </c>
      <c r="G18" s="154">
        <f t="shared" si="1"/>
        <v>48.091603053435115</v>
      </c>
      <c r="H18" s="155">
        <f t="shared" si="3"/>
        <v>393</v>
      </c>
      <c r="I18" s="156">
        <f>100/H117*H18</f>
        <v>1.0485872088369488</v>
      </c>
      <c r="J18" s="162"/>
      <c r="K18" s="173"/>
      <c r="L18" s="164"/>
      <c r="M18" s="63"/>
    </row>
    <row r="19" spans="2:13" s="46" customFormat="1" ht="12.75">
      <c r="B19" s="77">
        <f t="shared" si="2"/>
        <v>5</v>
      </c>
      <c r="C19" s="171" t="s">
        <v>639</v>
      </c>
      <c r="D19" s="153">
        <v>231</v>
      </c>
      <c r="E19" s="154">
        <f t="shared" si="0"/>
        <v>53.47222222222222</v>
      </c>
      <c r="F19" s="155">
        <v>201</v>
      </c>
      <c r="G19" s="154">
        <f t="shared" si="1"/>
        <v>46.52777777777778</v>
      </c>
      <c r="H19" s="155">
        <f t="shared" si="3"/>
        <v>432</v>
      </c>
      <c r="I19" s="156">
        <f>100/H117*H19</f>
        <v>1.152645481469623</v>
      </c>
      <c r="J19" s="162"/>
      <c r="K19" s="173"/>
      <c r="L19" s="164"/>
      <c r="M19" s="63"/>
    </row>
    <row r="20" spans="2:13" s="46" customFormat="1" ht="12.75">
      <c r="B20" s="77">
        <f t="shared" si="2"/>
        <v>6</v>
      </c>
      <c r="C20" s="171" t="s">
        <v>639</v>
      </c>
      <c r="D20" s="153">
        <v>241</v>
      </c>
      <c r="E20" s="154">
        <f t="shared" si="0"/>
        <v>52.85087719298245</v>
      </c>
      <c r="F20" s="155">
        <v>215</v>
      </c>
      <c r="G20" s="154">
        <f t="shared" si="1"/>
        <v>47.14912280701754</v>
      </c>
      <c r="H20" s="155">
        <f t="shared" si="3"/>
        <v>456</v>
      </c>
      <c r="I20" s="156">
        <f>100/H117*H20</f>
        <v>1.2166813415512687</v>
      </c>
      <c r="J20" s="162"/>
      <c r="K20" s="173"/>
      <c r="L20" s="164"/>
      <c r="M20" s="63"/>
    </row>
    <row r="21" spans="2:13" s="46" customFormat="1" ht="12.75">
      <c r="B21" s="77">
        <f t="shared" si="2"/>
        <v>7</v>
      </c>
      <c r="C21" s="171" t="s">
        <v>639</v>
      </c>
      <c r="D21" s="153">
        <v>249</v>
      </c>
      <c r="E21" s="154">
        <f t="shared" si="0"/>
        <v>54.36681222707424</v>
      </c>
      <c r="F21" s="155">
        <v>209</v>
      </c>
      <c r="G21" s="154">
        <f t="shared" si="1"/>
        <v>45.633187772925766</v>
      </c>
      <c r="H21" s="155">
        <f t="shared" si="3"/>
        <v>458</v>
      </c>
      <c r="I21" s="156">
        <f>100/H117*H21</f>
        <v>1.2220176632247393</v>
      </c>
      <c r="J21" s="162"/>
      <c r="K21" s="173"/>
      <c r="L21" s="164"/>
      <c r="M21" s="63"/>
    </row>
    <row r="22" spans="2:13" s="46" customFormat="1" ht="12.75">
      <c r="B22" s="77">
        <f t="shared" si="2"/>
        <v>8</v>
      </c>
      <c r="C22" s="171" t="s">
        <v>639</v>
      </c>
      <c r="D22" s="153">
        <v>235</v>
      </c>
      <c r="E22" s="154">
        <f t="shared" si="0"/>
        <v>50.21367521367521</v>
      </c>
      <c r="F22" s="155">
        <v>233</v>
      </c>
      <c r="G22" s="154">
        <f t="shared" si="1"/>
        <v>49.78632478632478</v>
      </c>
      <c r="H22" s="155">
        <f t="shared" si="3"/>
        <v>468</v>
      </c>
      <c r="I22" s="156">
        <f>100/H117*H22</f>
        <v>1.2486992715920917</v>
      </c>
      <c r="J22" s="162"/>
      <c r="K22" s="173"/>
      <c r="L22" s="164"/>
      <c r="M22" s="63"/>
    </row>
    <row r="23" spans="2:13" s="46" customFormat="1" ht="12.75">
      <c r="B23" s="77">
        <f t="shared" si="2"/>
        <v>9</v>
      </c>
      <c r="C23" s="171" t="s">
        <v>639</v>
      </c>
      <c r="D23" s="153">
        <v>232</v>
      </c>
      <c r="E23" s="154">
        <f t="shared" si="0"/>
        <v>49.361702127659576</v>
      </c>
      <c r="F23" s="155">
        <v>238</v>
      </c>
      <c r="G23" s="154">
        <f t="shared" si="1"/>
        <v>50.638297872340424</v>
      </c>
      <c r="H23" s="155">
        <f t="shared" si="3"/>
        <v>470</v>
      </c>
      <c r="I23" s="156">
        <f>100/H117*H23</f>
        <v>1.254035593265562</v>
      </c>
      <c r="J23" s="162"/>
      <c r="K23" s="173"/>
      <c r="L23" s="164"/>
      <c r="M23" s="63"/>
    </row>
    <row r="24" spans="2:13" s="46" customFormat="1" ht="12.75">
      <c r="B24" s="77">
        <f t="shared" si="2"/>
        <v>10</v>
      </c>
      <c r="C24" s="171" t="s">
        <v>639</v>
      </c>
      <c r="D24" s="153">
        <v>226</v>
      </c>
      <c r="E24" s="154">
        <f t="shared" si="0"/>
        <v>47.88135593220339</v>
      </c>
      <c r="F24" s="155">
        <v>246</v>
      </c>
      <c r="G24" s="154">
        <f t="shared" si="1"/>
        <v>52.11864406779661</v>
      </c>
      <c r="H24" s="155">
        <f t="shared" si="3"/>
        <v>472</v>
      </c>
      <c r="I24" s="156">
        <f>100/H117*H24</f>
        <v>1.2593719149390326</v>
      </c>
      <c r="J24" s="162"/>
      <c r="K24" s="173"/>
      <c r="L24" s="164"/>
      <c r="M24" s="63"/>
    </row>
    <row r="25" spans="2:13" s="46" customFormat="1" ht="12.75">
      <c r="B25" s="77">
        <f t="shared" si="2"/>
        <v>11</v>
      </c>
      <c r="C25" s="171" t="s">
        <v>639</v>
      </c>
      <c r="D25" s="153">
        <v>232</v>
      </c>
      <c r="E25" s="154">
        <f t="shared" si="0"/>
        <v>51.55555555555555</v>
      </c>
      <c r="F25" s="155">
        <v>218</v>
      </c>
      <c r="G25" s="154">
        <f t="shared" si="1"/>
        <v>48.44444444444444</v>
      </c>
      <c r="H25" s="155">
        <f t="shared" si="3"/>
        <v>450</v>
      </c>
      <c r="I25" s="156">
        <f>100/H117*H25</f>
        <v>1.2006723765308573</v>
      </c>
      <c r="J25" s="162"/>
      <c r="K25" s="173"/>
      <c r="L25" s="164"/>
      <c r="M25" s="63"/>
    </row>
    <row r="26" spans="2:13" s="46" customFormat="1" ht="12.75">
      <c r="B26" s="77">
        <f t="shared" si="2"/>
        <v>12</v>
      </c>
      <c r="C26" s="171" t="s">
        <v>639</v>
      </c>
      <c r="D26" s="153">
        <v>197</v>
      </c>
      <c r="E26" s="154">
        <f t="shared" si="0"/>
        <v>46.904761904761905</v>
      </c>
      <c r="F26" s="155">
        <v>223</v>
      </c>
      <c r="G26" s="154">
        <f t="shared" si="1"/>
        <v>53.095238095238095</v>
      </c>
      <c r="H26" s="155">
        <f t="shared" si="3"/>
        <v>420</v>
      </c>
      <c r="I26" s="156">
        <f>100/H117*H26</f>
        <v>1.1206275514288002</v>
      </c>
      <c r="J26" s="162"/>
      <c r="K26" s="173"/>
      <c r="L26" s="164"/>
      <c r="M26" s="63"/>
    </row>
    <row r="27" spans="2:13" s="46" customFormat="1" ht="12.75">
      <c r="B27" s="77">
        <f t="shared" si="2"/>
        <v>13</v>
      </c>
      <c r="C27" s="171" t="s">
        <v>639</v>
      </c>
      <c r="D27" s="153">
        <v>230</v>
      </c>
      <c r="E27" s="154">
        <f t="shared" si="0"/>
        <v>53.48837209302326</v>
      </c>
      <c r="F27" s="155">
        <v>200</v>
      </c>
      <c r="G27" s="154">
        <f t="shared" si="1"/>
        <v>46.51162790697674</v>
      </c>
      <c r="H27" s="155">
        <f t="shared" si="3"/>
        <v>430</v>
      </c>
      <c r="I27" s="156">
        <f>100/H117*H27</f>
        <v>1.1473091597961527</v>
      </c>
      <c r="J27" s="162"/>
      <c r="K27" s="173"/>
      <c r="L27" s="164"/>
      <c r="M27" s="63"/>
    </row>
    <row r="28" spans="2:13" s="46" customFormat="1" ht="12.75">
      <c r="B28" s="77">
        <f t="shared" si="2"/>
        <v>14</v>
      </c>
      <c r="C28" s="171" t="s">
        <v>639</v>
      </c>
      <c r="D28" s="153">
        <v>202</v>
      </c>
      <c r="E28" s="154">
        <f t="shared" si="0"/>
        <v>46.4367816091954</v>
      </c>
      <c r="F28" s="155">
        <v>233</v>
      </c>
      <c r="G28" s="154">
        <f t="shared" si="1"/>
        <v>53.5632183908046</v>
      </c>
      <c r="H28" s="155">
        <f t="shared" si="3"/>
        <v>435</v>
      </c>
      <c r="I28" s="156">
        <f>100/H117*H28</f>
        <v>1.1606499639798287</v>
      </c>
      <c r="J28" s="162"/>
      <c r="K28" s="173"/>
      <c r="L28" s="164"/>
      <c r="M28" s="63"/>
    </row>
    <row r="29" spans="2:13" s="46" customFormat="1" ht="12.75">
      <c r="B29" s="77">
        <f t="shared" si="2"/>
        <v>15</v>
      </c>
      <c r="C29" s="171" t="s">
        <v>639</v>
      </c>
      <c r="D29" s="153">
        <v>171</v>
      </c>
      <c r="E29" s="154">
        <f t="shared" si="0"/>
        <v>48.44192634560907</v>
      </c>
      <c r="F29" s="155">
        <v>182</v>
      </c>
      <c r="G29" s="154">
        <f t="shared" si="1"/>
        <v>51.55807365439094</v>
      </c>
      <c r="H29" s="155">
        <f t="shared" si="3"/>
        <v>353</v>
      </c>
      <c r="I29" s="156">
        <f>100/H117*H29</f>
        <v>0.9418607753675392</v>
      </c>
      <c r="J29" s="162"/>
      <c r="K29" s="173"/>
      <c r="L29" s="164"/>
      <c r="M29" s="63"/>
    </row>
    <row r="30" spans="2:13" s="46" customFormat="1" ht="12.75">
      <c r="B30" s="77">
        <f t="shared" si="2"/>
        <v>16</v>
      </c>
      <c r="C30" s="171" t="s">
        <v>639</v>
      </c>
      <c r="D30" s="153">
        <v>210</v>
      </c>
      <c r="E30" s="154">
        <f t="shared" si="0"/>
        <v>52.76381909547738</v>
      </c>
      <c r="F30" s="155">
        <v>188</v>
      </c>
      <c r="G30" s="154">
        <f t="shared" si="1"/>
        <v>47.23618090452261</v>
      </c>
      <c r="H30" s="155">
        <f t="shared" si="3"/>
        <v>398</v>
      </c>
      <c r="I30" s="156">
        <f>100/H117*H30</f>
        <v>1.061928013020625</v>
      </c>
      <c r="J30" s="162"/>
      <c r="K30" s="173"/>
      <c r="L30" s="164"/>
      <c r="M30" s="63"/>
    </row>
    <row r="31" spans="2:13" s="46" customFormat="1" ht="12.75">
      <c r="B31" s="77">
        <f t="shared" si="2"/>
        <v>17</v>
      </c>
      <c r="C31" s="171" t="s">
        <v>639</v>
      </c>
      <c r="D31" s="153">
        <v>200</v>
      </c>
      <c r="E31" s="154">
        <f t="shared" si="0"/>
        <v>48.78048780487805</v>
      </c>
      <c r="F31" s="155">
        <v>210</v>
      </c>
      <c r="G31" s="154">
        <f t="shared" si="1"/>
        <v>51.21951219512195</v>
      </c>
      <c r="H31" s="155">
        <f t="shared" si="3"/>
        <v>410</v>
      </c>
      <c r="I31" s="156">
        <f>100/H117*H31</f>
        <v>1.0939459430614478</v>
      </c>
      <c r="J31" s="162"/>
      <c r="K31" s="173"/>
      <c r="L31" s="164"/>
      <c r="M31" s="63"/>
    </row>
    <row r="32" spans="2:13" s="46" customFormat="1" ht="12.75">
      <c r="B32" s="77">
        <f t="shared" si="2"/>
        <v>18</v>
      </c>
      <c r="C32" s="171" t="s">
        <v>639</v>
      </c>
      <c r="D32" s="153">
        <v>177</v>
      </c>
      <c r="E32" s="154">
        <f t="shared" si="0"/>
        <v>48.49315068493151</v>
      </c>
      <c r="F32" s="155">
        <v>188</v>
      </c>
      <c r="G32" s="154">
        <f t="shared" si="1"/>
        <v>51.50684931506849</v>
      </c>
      <c r="H32" s="155">
        <f t="shared" si="3"/>
        <v>365</v>
      </c>
      <c r="I32" s="156">
        <f>100/H117*H32</f>
        <v>0.9738787054083621</v>
      </c>
      <c r="J32" s="162"/>
      <c r="K32" s="173"/>
      <c r="L32" s="164"/>
      <c r="M32" s="63"/>
    </row>
    <row r="33" spans="2:13" s="46" customFormat="1" ht="12.75">
      <c r="B33" s="77">
        <f t="shared" si="2"/>
        <v>19</v>
      </c>
      <c r="C33" s="171" t="s">
        <v>639</v>
      </c>
      <c r="D33" s="153">
        <v>195</v>
      </c>
      <c r="E33" s="154">
        <f t="shared" si="0"/>
        <v>54.01662049861496</v>
      </c>
      <c r="F33" s="155">
        <v>166</v>
      </c>
      <c r="G33" s="154">
        <f t="shared" si="1"/>
        <v>45.983379501385045</v>
      </c>
      <c r="H33" s="155">
        <f t="shared" si="3"/>
        <v>361</v>
      </c>
      <c r="I33" s="156">
        <f>100/H117*H33</f>
        <v>0.9632060620614211</v>
      </c>
      <c r="J33" s="162"/>
      <c r="K33" s="173"/>
      <c r="L33" s="164"/>
      <c r="M33" s="63"/>
    </row>
    <row r="34" spans="2:13" s="46" customFormat="1" ht="12.75">
      <c r="B34" s="77">
        <f t="shared" si="2"/>
        <v>20</v>
      </c>
      <c r="C34" s="171" t="s">
        <v>639</v>
      </c>
      <c r="D34" s="153">
        <v>173</v>
      </c>
      <c r="E34" s="154">
        <f t="shared" si="0"/>
        <v>49.42857142857142</v>
      </c>
      <c r="F34" s="155">
        <v>177</v>
      </c>
      <c r="G34" s="154">
        <f t="shared" si="1"/>
        <v>50.57142857142857</v>
      </c>
      <c r="H34" s="155">
        <f t="shared" si="3"/>
        <v>350</v>
      </c>
      <c r="I34" s="156">
        <f>100/H117*H34</f>
        <v>0.9338562928573335</v>
      </c>
      <c r="J34" s="167"/>
      <c r="K34" s="173"/>
      <c r="L34" s="164"/>
      <c r="M34" s="63"/>
    </row>
    <row r="35" spans="2:13" s="46" customFormat="1" ht="12.75">
      <c r="B35" s="77">
        <f t="shared" si="2"/>
        <v>21</v>
      </c>
      <c r="C35" s="171" t="s">
        <v>639</v>
      </c>
      <c r="D35" s="153">
        <v>190</v>
      </c>
      <c r="E35" s="154">
        <f t="shared" si="0"/>
        <v>50.80213903743316</v>
      </c>
      <c r="F35" s="155">
        <v>184</v>
      </c>
      <c r="G35" s="154">
        <f t="shared" si="1"/>
        <v>49.19786096256685</v>
      </c>
      <c r="H35" s="155">
        <f t="shared" si="3"/>
        <v>374</v>
      </c>
      <c r="I35" s="156">
        <f>100/H117*H35</f>
        <v>0.9978921529389793</v>
      </c>
      <c r="J35" s="168"/>
      <c r="K35" s="173"/>
      <c r="L35" s="169"/>
      <c r="M35" s="63"/>
    </row>
    <row r="36" spans="2:11" s="46" customFormat="1" ht="12.75">
      <c r="B36" s="77">
        <f t="shared" si="2"/>
        <v>22</v>
      </c>
      <c r="C36" s="171" t="s">
        <v>639</v>
      </c>
      <c r="D36" s="153">
        <v>176</v>
      </c>
      <c r="E36" s="154">
        <f t="shared" si="0"/>
        <v>50.720461095100866</v>
      </c>
      <c r="F36" s="155">
        <v>171</v>
      </c>
      <c r="G36" s="154">
        <f t="shared" si="1"/>
        <v>49.279538904899134</v>
      </c>
      <c r="H36" s="155">
        <f t="shared" si="3"/>
        <v>347</v>
      </c>
      <c r="I36" s="156">
        <f>100/H117*H36</f>
        <v>0.9258518103471278</v>
      </c>
      <c r="J36" s="147"/>
      <c r="K36" s="173"/>
    </row>
    <row r="37" spans="2:11" s="46" customFormat="1" ht="12.75">
      <c r="B37" s="77">
        <f t="shared" si="2"/>
        <v>23</v>
      </c>
      <c r="C37" s="171" t="s">
        <v>639</v>
      </c>
      <c r="D37" s="153">
        <v>200</v>
      </c>
      <c r="E37" s="154">
        <f t="shared" si="0"/>
        <v>57.80346820809249</v>
      </c>
      <c r="F37" s="155">
        <v>146</v>
      </c>
      <c r="G37" s="154">
        <f t="shared" si="1"/>
        <v>42.19653179190752</v>
      </c>
      <c r="H37" s="155">
        <f t="shared" si="3"/>
        <v>346</v>
      </c>
      <c r="I37" s="156">
        <f>100/H117*H37</f>
        <v>0.9231836495103926</v>
      </c>
      <c r="J37" s="147"/>
      <c r="K37" s="173"/>
    </row>
    <row r="38" spans="2:11" s="46" customFormat="1" ht="12.75">
      <c r="B38" s="77">
        <f t="shared" si="2"/>
        <v>24</v>
      </c>
      <c r="C38" s="171" t="s">
        <v>639</v>
      </c>
      <c r="D38" s="153">
        <v>184</v>
      </c>
      <c r="E38" s="154">
        <f t="shared" si="0"/>
        <v>48.54881266490765</v>
      </c>
      <c r="F38" s="155">
        <v>195</v>
      </c>
      <c r="G38" s="154">
        <f t="shared" si="1"/>
        <v>51.45118733509235</v>
      </c>
      <c r="H38" s="155">
        <f t="shared" si="3"/>
        <v>379</v>
      </c>
      <c r="I38" s="156">
        <f>100/H117*H38</f>
        <v>1.0112329571226555</v>
      </c>
      <c r="J38" s="147"/>
      <c r="K38" s="173"/>
    </row>
    <row r="39" spans="2:11" s="46" customFormat="1" ht="12.75">
      <c r="B39" s="77">
        <f t="shared" si="2"/>
        <v>25</v>
      </c>
      <c r="C39" s="171" t="s">
        <v>639</v>
      </c>
      <c r="D39" s="153">
        <v>185</v>
      </c>
      <c r="E39" s="154">
        <f t="shared" si="0"/>
        <v>46.95431472081218</v>
      </c>
      <c r="F39" s="155">
        <v>209</v>
      </c>
      <c r="G39" s="154">
        <f t="shared" si="1"/>
        <v>53.045685279187815</v>
      </c>
      <c r="H39" s="155">
        <f t="shared" si="3"/>
        <v>394</v>
      </c>
      <c r="I39" s="156">
        <f>100/H117*H39</f>
        <v>1.051255369673684</v>
      </c>
      <c r="J39" s="147"/>
      <c r="K39" s="173"/>
    </row>
    <row r="40" spans="2:11" s="46" customFormat="1" ht="12.75">
      <c r="B40" s="77">
        <f t="shared" si="2"/>
        <v>26</v>
      </c>
      <c r="C40" s="171" t="s">
        <v>639</v>
      </c>
      <c r="D40" s="153">
        <v>162</v>
      </c>
      <c r="E40" s="154">
        <f t="shared" si="0"/>
        <v>46.02272727272727</v>
      </c>
      <c r="F40" s="155">
        <v>190</v>
      </c>
      <c r="G40" s="154">
        <f t="shared" si="1"/>
        <v>53.977272727272734</v>
      </c>
      <c r="H40" s="155">
        <f t="shared" si="3"/>
        <v>352</v>
      </c>
      <c r="I40" s="156">
        <f>100/H117*H40</f>
        <v>0.9391926145308039</v>
      </c>
      <c r="J40" s="147"/>
      <c r="K40" s="173"/>
    </row>
    <row r="41" spans="2:11" s="46" customFormat="1" ht="12.75">
      <c r="B41" s="77">
        <f t="shared" si="2"/>
        <v>27</v>
      </c>
      <c r="C41" s="171" t="s">
        <v>639</v>
      </c>
      <c r="D41" s="153">
        <v>194</v>
      </c>
      <c r="E41" s="154">
        <f t="shared" si="0"/>
        <v>50.520833333333336</v>
      </c>
      <c r="F41" s="155">
        <v>190</v>
      </c>
      <c r="G41" s="154">
        <f t="shared" si="1"/>
        <v>49.47916666666667</v>
      </c>
      <c r="H41" s="155">
        <f t="shared" si="3"/>
        <v>384</v>
      </c>
      <c r="I41" s="156">
        <f>100/H117*H41</f>
        <v>1.0245737613063315</v>
      </c>
      <c r="J41" s="147"/>
      <c r="K41" s="173"/>
    </row>
    <row r="42" spans="2:11" s="46" customFormat="1" ht="12.75">
      <c r="B42" s="77">
        <f t="shared" si="2"/>
        <v>28</v>
      </c>
      <c r="C42" s="171" t="s">
        <v>639</v>
      </c>
      <c r="D42" s="153">
        <v>194</v>
      </c>
      <c r="E42" s="154">
        <f t="shared" si="0"/>
        <v>49.74358974358974</v>
      </c>
      <c r="F42" s="155">
        <v>196</v>
      </c>
      <c r="G42" s="154">
        <f t="shared" si="1"/>
        <v>50.25641025641025</v>
      </c>
      <c r="H42" s="155">
        <f t="shared" si="3"/>
        <v>390</v>
      </c>
      <c r="I42" s="156">
        <f>100/H117*H42</f>
        <v>1.040582726326743</v>
      </c>
      <c r="J42" s="147"/>
      <c r="K42" s="173"/>
    </row>
    <row r="43" spans="2:11" s="46" customFormat="1" ht="12.75">
      <c r="B43" s="77">
        <f t="shared" si="2"/>
        <v>29</v>
      </c>
      <c r="C43" s="171" t="s">
        <v>639</v>
      </c>
      <c r="D43" s="153">
        <v>200</v>
      </c>
      <c r="E43" s="154">
        <f t="shared" si="0"/>
        <v>49.382716049382715</v>
      </c>
      <c r="F43" s="155">
        <v>205</v>
      </c>
      <c r="G43" s="154">
        <f t="shared" si="1"/>
        <v>50.61728395061728</v>
      </c>
      <c r="H43" s="155">
        <f t="shared" si="3"/>
        <v>405</v>
      </c>
      <c r="I43" s="156">
        <f>100/H117*H43</f>
        <v>1.0806051388777715</v>
      </c>
      <c r="J43" s="147"/>
      <c r="K43" s="173"/>
    </row>
    <row r="44" spans="2:11" s="46" customFormat="1" ht="12.75">
      <c r="B44" s="77">
        <f t="shared" si="2"/>
        <v>30</v>
      </c>
      <c r="C44" s="171" t="s">
        <v>639</v>
      </c>
      <c r="D44" s="153">
        <v>186</v>
      </c>
      <c r="E44" s="154">
        <f t="shared" si="0"/>
        <v>43.867924528301884</v>
      </c>
      <c r="F44" s="155">
        <v>238</v>
      </c>
      <c r="G44" s="154">
        <f t="shared" si="1"/>
        <v>56.132075471698116</v>
      </c>
      <c r="H44" s="155">
        <f t="shared" si="3"/>
        <v>424</v>
      </c>
      <c r="I44" s="156">
        <f>100/H117*H44</f>
        <v>1.131300194775741</v>
      </c>
      <c r="J44" s="147"/>
      <c r="K44" s="173"/>
    </row>
    <row r="45" spans="2:11" s="46" customFormat="1" ht="12.75">
      <c r="B45" s="77">
        <f t="shared" si="2"/>
        <v>31</v>
      </c>
      <c r="C45" s="171" t="s">
        <v>639</v>
      </c>
      <c r="D45" s="153">
        <v>166</v>
      </c>
      <c r="E45" s="154">
        <f t="shared" si="0"/>
        <v>43.79947229551451</v>
      </c>
      <c r="F45" s="155">
        <v>213</v>
      </c>
      <c r="G45" s="154">
        <f t="shared" si="1"/>
        <v>56.20052770448549</v>
      </c>
      <c r="H45" s="155">
        <f t="shared" si="3"/>
        <v>379</v>
      </c>
      <c r="I45" s="156">
        <f>100/H117*H45</f>
        <v>1.0112329571226555</v>
      </c>
      <c r="J45" s="147"/>
      <c r="K45" s="173"/>
    </row>
    <row r="46" spans="2:11" s="46" customFormat="1" ht="12.75">
      <c r="B46" s="77">
        <f t="shared" si="2"/>
        <v>32</v>
      </c>
      <c r="C46" s="171" t="s">
        <v>639</v>
      </c>
      <c r="D46" s="153">
        <v>226</v>
      </c>
      <c r="E46" s="154">
        <f aca="true" t="shared" si="4" ref="E46:E77">100/H46*D46</f>
        <v>52.43619489559165</v>
      </c>
      <c r="F46" s="155">
        <v>205</v>
      </c>
      <c r="G46" s="154">
        <f aca="true" t="shared" si="5" ref="G46:G77">100/H46*F46</f>
        <v>47.56380510440835</v>
      </c>
      <c r="H46" s="155">
        <f t="shared" si="3"/>
        <v>431</v>
      </c>
      <c r="I46" s="156">
        <f>100/H117*H46</f>
        <v>1.1499773206328878</v>
      </c>
      <c r="J46" s="147"/>
      <c r="K46" s="173"/>
    </row>
    <row r="47" spans="2:11" s="46" customFormat="1" ht="12.75">
      <c r="B47" s="77">
        <f aca="true" t="shared" si="6" ref="B47:B78">B46+1</f>
        <v>33</v>
      </c>
      <c r="C47" s="171" t="s">
        <v>639</v>
      </c>
      <c r="D47" s="153">
        <v>234</v>
      </c>
      <c r="E47" s="154">
        <f t="shared" si="4"/>
        <v>49.056603773584904</v>
      </c>
      <c r="F47" s="155">
        <v>243</v>
      </c>
      <c r="G47" s="154">
        <f t="shared" si="5"/>
        <v>50.94339622641509</v>
      </c>
      <c r="H47" s="155">
        <f t="shared" si="3"/>
        <v>477</v>
      </c>
      <c r="I47" s="156">
        <f>100/H117*H47</f>
        <v>1.2727127191227088</v>
      </c>
      <c r="J47" s="147"/>
      <c r="K47" s="173"/>
    </row>
    <row r="48" spans="2:11" s="46" customFormat="1" ht="12.75">
      <c r="B48" s="77">
        <f t="shared" si="6"/>
        <v>34</v>
      </c>
      <c r="C48" s="171" t="s">
        <v>639</v>
      </c>
      <c r="D48" s="153">
        <v>229</v>
      </c>
      <c r="E48" s="154">
        <f t="shared" si="4"/>
        <v>48.516949152542374</v>
      </c>
      <c r="F48" s="155">
        <v>243</v>
      </c>
      <c r="G48" s="154">
        <f t="shared" si="5"/>
        <v>51.483050847457626</v>
      </c>
      <c r="H48" s="155">
        <f t="shared" si="3"/>
        <v>472</v>
      </c>
      <c r="I48" s="156">
        <f>100/H117*H48</f>
        <v>1.2593719149390326</v>
      </c>
      <c r="J48" s="147"/>
      <c r="K48" s="173"/>
    </row>
    <row r="49" spans="2:11" s="46" customFormat="1" ht="12.75">
      <c r="B49" s="77">
        <f t="shared" si="6"/>
        <v>35</v>
      </c>
      <c r="C49" s="171" t="s">
        <v>639</v>
      </c>
      <c r="D49" s="153">
        <v>257</v>
      </c>
      <c r="E49" s="154">
        <f t="shared" si="4"/>
        <v>49.90291262135922</v>
      </c>
      <c r="F49" s="155">
        <v>258</v>
      </c>
      <c r="G49" s="154">
        <f t="shared" si="5"/>
        <v>50.09708737864078</v>
      </c>
      <c r="H49" s="155">
        <f t="shared" si="3"/>
        <v>515</v>
      </c>
      <c r="I49" s="156">
        <f>100/H117*H49</f>
        <v>1.3741028309186478</v>
      </c>
      <c r="J49" s="147"/>
      <c r="K49" s="173"/>
    </row>
    <row r="50" spans="2:11" s="46" customFormat="1" ht="12.75">
      <c r="B50" s="77">
        <f t="shared" si="6"/>
        <v>36</v>
      </c>
      <c r="C50" s="171" t="s">
        <v>639</v>
      </c>
      <c r="D50" s="153">
        <v>276</v>
      </c>
      <c r="E50" s="154">
        <f t="shared" si="4"/>
        <v>49.64028776978417</v>
      </c>
      <c r="F50" s="155">
        <v>280</v>
      </c>
      <c r="G50" s="154">
        <f t="shared" si="5"/>
        <v>50.35971223021583</v>
      </c>
      <c r="H50" s="155">
        <f t="shared" si="3"/>
        <v>556</v>
      </c>
      <c r="I50" s="156">
        <f>100/H117*H50</f>
        <v>1.4834974252247926</v>
      </c>
      <c r="J50" s="147"/>
      <c r="K50" s="173"/>
    </row>
    <row r="51" spans="2:11" s="46" customFormat="1" ht="12.75">
      <c r="B51" s="77">
        <f t="shared" si="6"/>
        <v>37</v>
      </c>
      <c r="C51" s="171" t="s">
        <v>639</v>
      </c>
      <c r="D51" s="153">
        <v>335</v>
      </c>
      <c r="E51" s="154">
        <f t="shared" si="4"/>
        <v>54.91803278688524</v>
      </c>
      <c r="F51" s="155">
        <v>275</v>
      </c>
      <c r="G51" s="154">
        <f t="shared" si="5"/>
        <v>45.08196721311475</v>
      </c>
      <c r="H51" s="155">
        <f t="shared" si="3"/>
        <v>610</v>
      </c>
      <c r="I51" s="156">
        <f>100/H117*H51</f>
        <v>1.6275781104084954</v>
      </c>
      <c r="J51" s="147"/>
      <c r="K51" s="173"/>
    </row>
    <row r="52" spans="2:11" s="46" customFormat="1" ht="12.75">
      <c r="B52" s="77">
        <f t="shared" si="6"/>
        <v>38</v>
      </c>
      <c r="C52" s="171" t="s">
        <v>639</v>
      </c>
      <c r="D52" s="153">
        <v>295</v>
      </c>
      <c r="E52" s="154">
        <f t="shared" si="4"/>
        <v>47.73462783171521</v>
      </c>
      <c r="F52" s="155">
        <v>323</v>
      </c>
      <c r="G52" s="154">
        <f t="shared" si="5"/>
        <v>52.265372168284784</v>
      </c>
      <c r="H52" s="155">
        <f t="shared" si="3"/>
        <v>618</v>
      </c>
      <c r="I52" s="156">
        <f>100/H117*H52</f>
        <v>1.6489233971023773</v>
      </c>
      <c r="J52" s="147"/>
      <c r="K52" s="173"/>
    </row>
    <row r="53" spans="2:11" s="46" customFormat="1" ht="12.75">
      <c r="B53" s="77">
        <f t="shared" si="6"/>
        <v>39</v>
      </c>
      <c r="C53" s="171" t="s">
        <v>639</v>
      </c>
      <c r="D53" s="153">
        <v>335</v>
      </c>
      <c r="E53" s="154">
        <f t="shared" si="4"/>
        <v>52.92259083728278</v>
      </c>
      <c r="F53" s="155">
        <v>298</v>
      </c>
      <c r="G53" s="154">
        <f t="shared" si="5"/>
        <v>47.07740916271722</v>
      </c>
      <c r="H53" s="155">
        <f t="shared" si="3"/>
        <v>633</v>
      </c>
      <c r="I53" s="156">
        <f>100/H117*H53</f>
        <v>1.688945809653406</v>
      </c>
      <c r="J53" s="147"/>
      <c r="K53" s="173"/>
    </row>
    <row r="54" spans="2:11" s="46" customFormat="1" ht="12.75">
      <c r="B54" s="77">
        <f t="shared" si="6"/>
        <v>40</v>
      </c>
      <c r="C54" s="171" t="s">
        <v>639</v>
      </c>
      <c r="D54" s="153">
        <v>372</v>
      </c>
      <c r="E54" s="154">
        <f t="shared" si="4"/>
        <v>51.59500693481276</v>
      </c>
      <c r="F54" s="155">
        <v>349</v>
      </c>
      <c r="G54" s="154">
        <f t="shared" si="5"/>
        <v>48.404993065187234</v>
      </c>
      <c r="H54" s="155">
        <f t="shared" si="3"/>
        <v>721</v>
      </c>
      <c r="I54" s="156">
        <f>100/H117*H54</f>
        <v>1.923743963286107</v>
      </c>
      <c r="J54" s="147"/>
      <c r="K54" s="173"/>
    </row>
    <row r="55" spans="2:11" s="46" customFormat="1" ht="12.75">
      <c r="B55" s="77">
        <f t="shared" si="6"/>
        <v>41</v>
      </c>
      <c r="C55" s="171" t="s">
        <v>639</v>
      </c>
      <c r="D55" s="153">
        <v>351</v>
      </c>
      <c r="E55" s="154">
        <f t="shared" si="4"/>
        <v>53.262518968133534</v>
      </c>
      <c r="F55" s="155">
        <v>308</v>
      </c>
      <c r="G55" s="154">
        <f t="shared" si="5"/>
        <v>46.737481031866466</v>
      </c>
      <c r="H55" s="155">
        <f t="shared" si="3"/>
        <v>659</v>
      </c>
      <c r="I55" s="156">
        <f>100/H117*H55</f>
        <v>1.7583179914085223</v>
      </c>
      <c r="J55" s="147"/>
      <c r="K55" s="173"/>
    </row>
    <row r="56" spans="2:11" s="46" customFormat="1" ht="12.75">
      <c r="B56" s="77">
        <f t="shared" si="6"/>
        <v>42</v>
      </c>
      <c r="C56" s="171" t="s">
        <v>639</v>
      </c>
      <c r="D56" s="153">
        <v>372</v>
      </c>
      <c r="E56" s="154">
        <f t="shared" si="4"/>
        <v>51.59500693481276</v>
      </c>
      <c r="F56" s="155">
        <v>349</v>
      </c>
      <c r="G56" s="154">
        <f t="shared" si="5"/>
        <v>48.404993065187234</v>
      </c>
      <c r="H56" s="155">
        <f t="shared" si="3"/>
        <v>721</v>
      </c>
      <c r="I56" s="156">
        <f>100/H117*H56</f>
        <v>1.923743963286107</v>
      </c>
      <c r="J56" s="147"/>
      <c r="K56" s="173"/>
    </row>
    <row r="57" spans="2:11" s="46" customFormat="1" ht="12.75">
      <c r="B57" s="77">
        <f t="shared" si="6"/>
        <v>43</v>
      </c>
      <c r="C57" s="171" t="s">
        <v>639</v>
      </c>
      <c r="D57" s="153">
        <v>335</v>
      </c>
      <c r="E57" s="154">
        <f t="shared" si="4"/>
        <v>53.00632911392405</v>
      </c>
      <c r="F57" s="155">
        <v>297</v>
      </c>
      <c r="G57" s="154">
        <f t="shared" si="5"/>
        <v>46.993670886075954</v>
      </c>
      <c r="H57" s="155">
        <f t="shared" si="3"/>
        <v>632</v>
      </c>
      <c r="I57" s="156">
        <f>100/H117*H57</f>
        <v>1.6862776488166709</v>
      </c>
      <c r="J57" s="147"/>
      <c r="K57" s="173"/>
    </row>
    <row r="58" spans="2:11" s="46" customFormat="1" ht="12.75">
      <c r="B58" s="77">
        <f t="shared" si="6"/>
        <v>44</v>
      </c>
      <c r="C58" s="171" t="s">
        <v>639</v>
      </c>
      <c r="D58" s="153">
        <v>330</v>
      </c>
      <c r="E58" s="154">
        <f t="shared" si="4"/>
        <v>49.47526236881559</v>
      </c>
      <c r="F58" s="155">
        <v>337</v>
      </c>
      <c r="G58" s="154">
        <f t="shared" si="5"/>
        <v>50.52473763118441</v>
      </c>
      <c r="H58" s="155">
        <f t="shared" si="3"/>
        <v>667</v>
      </c>
      <c r="I58" s="156">
        <f>100/H117*H58</f>
        <v>1.7796632781024042</v>
      </c>
      <c r="J58" s="147"/>
      <c r="K58" s="173"/>
    </row>
    <row r="59" spans="2:11" s="46" customFormat="1" ht="12.75">
      <c r="B59" s="77">
        <f t="shared" si="6"/>
        <v>45</v>
      </c>
      <c r="C59" s="171" t="s">
        <v>639</v>
      </c>
      <c r="D59" s="153">
        <v>304</v>
      </c>
      <c r="E59" s="154">
        <f t="shared" si="4"/>
        <v>47.352024922118375</v>
      </c>
      <c r="F59" s="155">
        <v>338</v>
      </c>
      <c r="G59" s="154">
        <f t="shared" si="5"/>
        <v>52.64797507788162</v>
      </c>
      <c r="H59" s="155">
        <f t="shared" si="3"/>
        <v>642</v>
      </c>
      <c r="I59" s="156">
        <f>100/H117*H59</f>
        <v>1.712959257184023</v>
      </c>
      <c r="J59" s="147"/>
      <c r="K59" s="173"/>
    </row>
    <row r="60" spans="2:11" s="46" customFormat="1" ht="12.75">
      <c r="B60" s="77">
        <f t="shared" si="6"/>
        <v>46</v>
      </c>
      <c r="C60" s="171" t="s">
        <v>639</v>
      </c>
      <c r="D60" s="153">
        <v>360</v>
      </c>
      <c r="E60" s="154">
        <f t="shared" si="4"/>
        <v>56.25</v>
      </c>
      <c r="F60" s="155">
        <v>280</v>
      </c>
      <c r="G60" s="154">
        <f t="shared" si="5"/>
        <v>43.75</v>
      </c>
      <c r="H60" s="155">
        <f t="shared" si="3"/>
        <v>640</v>
      </c>
      <c r="I60" s="156">
        <f>100/H117*H60</f>
        <v>1.7076229355105528</v>
      </c>
      <c r="J60" s="147"/>
      <c r="K60" s="173"/>
    </row>
    <row r="61" spans="2:11" s="46" customFormat="1" ht="12.75">
      <c r="B61" s="77">
        <f t="shared" si="6"/>
        <v>47</v>
      </c>
      <c r="C61" s="171" t="s">
        <v>639</v>
      </c>
      <c r="D61" s="153">
        <v>322</v>
      </c>
      <c r="E61" s="154">
        <f t="shared" si="4"/>
        <v>52.188006482982175</v>
      </c>
      <c r="F61" s="155">
        <v>295</v>
      </c>
      <c r="G61" s="154">
        <f t="shared" si="5"/>
        <v>47.81199351701783</v>
      </c>
      <c r="H61" s="155">
        <f t="shared" si="3"/>
        <v>617</v>
      </c>
      <c r="I61" s="156">
        <f>100/H117*H61</f>
        <v>1.6462552362656422</v>
      </c>
      <c r="J61" s="147"/>
      <c r="K61" s="173"/>
    </row>
    <row r="62" spans="2:11" s="46" customFormat="1" ht="12.75">
      <c r="B62" s="77">
        <f t="shared" si="6"/>
        <v>48</v>
      </c>
      <c r="C62" s="171" t="s">
        <v>639</v>
      </c>
      <c r="D62" s="153">
        <v>280</v>
      </c>
      <c r="E62" s="154">
        <f t="shared" si="4"/>
        <v>48.78048780487805</v>
      </c>
      <c r="F62" s="155">
        <v>294</v>
      </c>
      <c r="G62" s="154">
        <f t="shared" si="5"/>
        <v>51.21951219512196</v>
      </c>
      <c r="H62" s="155">
        <f t="shared" si="3"/>
        <v>574</v>
      </c>
      <c r="I62" s="156">
        <f>100/H117*H62</f>
        <v>1.531524320286027</v>
      </c>
      <c r="J62" s="147"/>
      <c r="K62" s="173"/>
    </row>
    <row r="63" spans="2:11" s="46" customFormat="1" ht="12.75">
      <c r="B63" s="77">
        <f t="shared" si="6"/>
        <v>49</v>
      </c>
      <c r="C63" s="171" t="s">
        <v>639</v>
      </c>
      <c r="D63" s="153">
        <v>308</v>
      </c>
      <c r="E63" s="154">
        <f t="shared" si="4"/>
        <v>52.11505922165821</v>
      </c>
      <c r="F63" s="155">
        <v>283</v>
      </c>
      <c r="G63" s="154">
        <f t="shared" si="5"/>
        <v>47.88494077834179</v>
      </c>
      <c r="H63" s="155">
        <f t="shared" si="3"/>
        <v>591</v>
      </c>
      <c r="I63" s="156">
        <f>100/H117*H63</f>
        <v>1.576883054510526</v>
      </c>
      <c r="J63" s="147"/>
      <c r="K63" s="173"/>
    </row>
    <row r="64" spans="2:11" s="46" customFormat="1" ht="12.75">
      <c r="B64" s="77">
        <f t="shared" si="6"/>
        <v>50</v>
      </c>
      <c r="C64" s="171" t="s">
        <v>639</v>
      </c>
      <c r="D64" s="153">
        <v>305</v>
      </c>
      <c r="E64" s="154">
        <f t="shared" si="4"/>
        <v>51.260504201680675</v>
      </c>
      <c r="F64" s="155">
        <v>290</v>
      </c>
      <c r="G64" s="154">
        <f t="shared" si="5"/>
        <v>48.73949579831933</v>
      </c>
      <c r="H64" s="155">
        <f t="shared" si="3"/>
        <v>595</v>
      </c>
      <c r="I64" s="156">
        <f>100/H117*H64</f>
        <v>1.587555697857467</v>
      </c>
      <c r="J64" s="147"/>
      <c r="K64" s="173"/>
    </row>
    <row r="65" spans="2:11" s="46" customFormat="1" ht="12.75">
      <c r="B65" s="77">
        <f t="shared" si="6"/>
        <v>51</v>
      </c>
      <c r="C65" s="171" t="s">
        <v>639</v>
      </c>
      <c r="D65" s="153">
        <v>304</v>
      </c>
      <c r="E65" s="154">
        <f t="shared" si="4"/>
        <v>52.054794520547944</v>
      </c>
      <c r="F65" s="155">
        <v>280</v>
      </c>
      <c r="G65" s="154">
        <f t="shared" si="5"/>
        <v>47.94520547945205</v>
      </c>
      <c r="H65" s="155">
        <f t="shared" si="3"/>
        <v>584</v>
      </c>
      <c r="I65" s="156">
        <f>100/H117*H65</f>
        <v>1.5582059286533794</v>
      </c>
      <c r="J65" s="147"/>
      <c r="K65" s="173"/>
    </row>
    <row r="66" spans="2:11" s="46" customFormat="1" ht="12.75">
      <c r="B66" s="77">
        <f t="shared" si="6"/>
        <v>52</v>
      </c>
      <c r="C66" s="171" t="s">
        <v>639</v>
      </c>
      <c r="D66" s="153">
        <v>286</v>
      </c>
      <c r="E66" s="154">
        <f t="shared" si="4"/>
        <v>49.31034482758621</v>
      </c>
      <c r="F66" s="155">
        <v>294</v>
      </c>
      <c r="G66" s="154">
        <f t="shared" si="5"/>
        <v>50.689655172413794</v>
      </c>
      <c r="H66" s="155">
        <f t="shared" si="3"/>
        <v>580</v>
      </c>
      <c r="I66" s="156">
        <f>100/H117*H66</f>
        <v>1.5475332853064383</v>
      </c>
      <c r="J66" s="147"/>
      <c r="K66" s="173"/>
    </row>
    <row r="67" spans="2:11" s="46" customFormat="1" ht="12.75">
      <c r="B67" s="77">
        <f t="shared" si="6"/>
        <v>53</v>
      </c>
      <c r="C67" s="171" t="s">
        <v>639</v>
      </c>
      <c r="D67" s="153">
        <v>276</v>
      </c>
      <c r="E67" s="154">
        <f t="shared" si="4"/>
        <v>50.64220183486239</v>
      </c>
      <c r="F67" s="155">
        <v>269</v>
      </c>
      <c r="G67" s="154">
        <f t="shared" si="5"/>
        <v>49.357798165137616</v>
      </c>
      <c r="H67" s="155">
        <f t="shared" si="3"/>
        <v>545</v>
      </c>
      <c r="I67" s="156">
        <f>100/H117*H67</f>
        <v>1.454147656020705</v>
      </c>
      <c r="J67" s="147"/>
      <c r="K67" s="173"/>
    </row>
    <row r="68" spans="2:11" s="46" customFormat="1" ht="12.75">
      <c r="B68" s="77">
        <f t="shared" si="6"/>
        <v>54</v>
      </c>
      <c r="C68" s="171" t="s">
        <v>639</v>
      </c>
      <c r="D68" s="153">
        <v>258</v>
      </c>
      <c r="E68" s="154">
        <f t="shared" si="4"/>
        <v>51.39442231075697</v>
      </c>
      <c r="F68" s="155">
        <v>244</v>
      </c>
      <c r="G68" s="154">
        <f t="shared" si="5"/>
        <v>48.60557768924303</v>
      </c>
      <c r="H68" s="155">
        <f t="shared" si="3"/>
        <v>502</v>
      </c>
      <c r="I68" s="156">
        <f>100/H117*H68</f>
        <v>1.3394167400410897</v>
      </c>
      <c r="J68" s="147"/>
      <c r="K68" s="173"/>
    </row>
    <row r="69" spans="2:11" s="46" customFormat="1" ht="12.75">
      <c r="B69" s="77">
        <f t="shared" si="6"/>
        <v>55</v>
      </c>
      <c r="C69" s="171" t="s">
        <v>639</v>
      </c>
      <c r="D69" s="153">
        <v>266</v>
      </c>
      <c r="E69" s="154">
        <f t="shared" si="4"/>
        <v>51.650485436893206</v>
      </c>
      <c r="F69" s="155">
        <v>249</v>
      </c>
      <c r="G69" s="154">
        <f t="shared" si="5"/>
        <v>48.349514563106794</v>
      </c>
      <c r="H69" s="155">
        <f t="shared" si="3"/>
        <v>515</v>
      </c>
      <c r="I69" s="156">
        <f>100/H117*H69</f>
        <v>1.3741028309186478</v>
      </c>
      <c r="J69" s="147"/>
      <c r="K69" s="173"/>
    </row>
    <row r="70" spans="2:11" s="46" customFormat="1" ht="12.75">
      <c r="B70" s="77">
        <f t="shared" si="6"/>
        <v>56</v>
      </c>
      <c r="C70" s="171" t="s">
        <v>639</v>
      </c>
      <c r="D70" s="153">
        <v>254</v>
      </c>
      <c r="E70" s="154">
        <f t="shared" si="4"/>
        <v>51.94274028629857</v>
      </c>
      <c r="F70" s="155">
        <v>235</v>
      </c>
      <c r="G70" s="154">
        <f t="shared" si="5"/>
        <v>48.057259713701434</v>
      </c>
      <c r="H70" s="155">
        <f t="shared" si="3"/>
        <v>489</v>
      </c>
      <c r="I70" s="156">
        <f>100/H117*H70</f>
        <v>1.3047306491635315</v>
      </c>
      <c r="J70" s="147"/>
      <c r="K70" s="173"/>
    </row>
    <row r="71" spans="2:11" s="46" customFormat="1" ht="12.75">
      <c r="B71" s="77">
        <f t="shared" si="6"/>
        <v>57</v>
      </c>
      <c r="C71" s="171" t="s">
        <v>639</v>
      </c>
      <c r="D71" s="153">
        <v>224</v>
      </c>
      <c r="E71" s="154">
        <f t="shared" si="4"/>
        <v>48.80174291938998</v>
      </c>
      <c r="F71" s="155">
        <v>235</v>
      </c>
      <c r="G71" s="154">
        <f t="shared" si="5"/>
        <v>51.19825708061003</v>
      </c>
      <c r="H71" s="155">
        <f t="shared" si="3"/>
        <v>459</v>
      </c>
      <c r="I71" s="156">
        <f>100/H117*H71</f>
        <v>1.2246858240614744</v>
      </c>
      <c r="J71" s="147"/>
      <c r="K71" s="173"/>
    </row>
    <row r="72" spans="2:11" s="46" customFormat="1" ht="12.75">
      <c r="B72" s="77">
        <f t="shared" si="6"/>
        <v>58</v>
      </c>
      <c r="C72" s="171" t="s">
        <v>639</v>
      </c>
      <c r="D72" s="153">
        <v>209</v>
      </c>
      <c r="E72" s="154">
        <f t="shared" si="4"/>
        <v>49.06103286384977</v>
      </c>
      <c r="F72" s="155">
        <v>217</v>
      </c>
      <c r="G72" s="154">
        <f t="shared" si="5"/>
        <v>50.93896713615023</v>
      </c>
      <c r="H72" s="155">
        <f t="shared" si="3"/>
        <v>426</v>
      </c>
      <c r="I72" s="156">
        <f>100/H117*H72</f>
        <v>1.1366365164492116</v>
      </c>
      <c r="J72" s="147"/>
      <c r="K72" s="173"/>
    </row>
    <row r="73" spans="2:11" s="46" customFormat="1" ht="12.75">
      <c r="B73" s="77">
        <f t="shared" si="6"/>
        <v>59</v>
      </c>
      <c r="C73" s="171" t="s">
        <v>639</v>
      </c>
      <c r="D73" s="153">
        <v>195</v>
      </c>
      <c r="E73" s="154">
        <f t="shared" si="4"/>
        <v>47.67726161369193</v>
      </c>
      <c r="F73" s="155">
        <v>214</v>
      </c>
      <c r="G73" s="154">
        <f t="shared" si="5"/>
        <v>52.32273838630807</v>
      </c>
      <c r="H73" s="155">
        <f t="shared" si="3"/>
        <v>409</v>
      </c>
      <c r="I73" s="156">
        <f>100/H117*H73</f>
        <v>1.0912777822247126</v>
      </c>
      <c r="J73" s="147"/>
      <c r="K73" s="173"/>
    </row>
    <row r="74" spans="2:11" s="46" customFormat="1" ht="12.75">
      <c r="B74" s="77">
        <f t="shared" si="6"/>
        <v>60</v>
      </c>
      <c r="C74" s="171" t="s">
        <v>639</v>
      </c>
      <c r="D74" s="153">
        <v>196</v>
      </c>
      <c r="E74" s="154">
        <f t="shared" si="4"/>
        <v>47.45762711864407</v>
      </c>
      <c r="F74" s="155">
        <v>217</v>
      </c>
      <c r="G74" s="154">
        <f t="shared" si="5"/>
        <v>52.54237288135593</v>
      </c>
      <c r="H74" s="155">
        <f t="shared" si="3"/>
        <v>413</v>
      </c>
      <c r="I74" s="156">
        <f>100/H117*H74</f>
        <v>1.1019504255716535</v>
      </c>
      <c r="J74" s="147"/>
      <c r="K74" s="173"/>
    </row>
    <row r="75" spans="2:11" s="46" customFormat="1" ht="12.75">
      <c r="B75" s="77">
        <f t="shared" si="6"/>
        <v>61</v>
      </c>
      <c r="C75" s="171" t="s">
        <v>639</v>
      </c>
      <c r="D75" s="153">
        <v>207</v>
      </c>
      <c r="E75" s="154">
        <f t="shared" si="4"/>
        <v>48.93617021276596</v>
      </c>
      <c r="F75" s="155">
        <v>216</v>
      </c>
      <c r="G75" s="154">
        <f t="shared" si="5"/>
        <v>51.06382978723404</v>
      </c>
      <c r="H75" s="155">
        <f t="shared" si="3"/>
        <v>423</v>
      </c>
      <c r="I75" s="156">
        <f>100/H117*H75</f>
        <v>1.128632033939006</v>
      </c>
      <c r="J75" s="147"/>
      <c r="K75" s="173"/>
    </row>
    <row r="76" spans="2:11" s="46" customFormat="1" ht="12.75">
      <c r="B76" s="77">
        <f t="shared" si="6"/>
        <v>62</v>
      </c>
      <c r="C76" s="171" t="s">
        <v>639</v>
      </c>
      <c r="D76" s="153">
        <v>192</v>
      </c>
      <c r="E76" s="154">
        <f t="shared" si="4"/>
        <v>49.10485933503837</v>
      </c>
      <c r="F76" s="155">
        <v>199</v>
      </c>
      <c r="G76" s="154">
        <f t="shared" si="5"/>
        <v>50.89514066496164</v>
      </c>
      <c r="H76" s="155">
        <f t="shared" si="3"/>
        <v>391</v>
      </c>
      <c r="I76" s="156">
        <f>100/H117*H76</f>
        <v>1.0432508871634782</v>
      </c>
      <c r="J76" s="147"/>
      <c r="K76" s="173"/>
    </row>
    <row r="77" spans="2:11" s="46" customFormat="1" ht="12.75">
      <c r="B77" s="77">
        <f t="shared" si="6"/>
        <v>63</v>
      </c>
      <c r="C77" s="171" t="s">
        <v>639</v>
      </c>
      <c r="D77" s="153">
        <v>219</v>
      </c>
      <c r="E77" s="154">
        <f t="shared" si="4"/>
        <v>46.69509594882729</v>
      </c>
      <c r="F77" s="155">
        <v>250</v>
      </c>
      <c r="G77" s="154">
        <f t="shared" si="5"/>
        <v>53.304904051172706</v>
      </c>
      <c r="H77" s="155">
        <f t="shared" si="3"/>
        <v>469</v>
      </c>
      <c r="I77" s="156">
        <f>100/H117*H77</f>
        <v>1.2513674324288269</v>
      </c>
      <c r="J77" s="147"/>
      <c r="K77" s="173"/>
    </row>
    <row r="78" spans="2:11" s="46" customFormat="1" ht="12.75">
      <c r="B78" s="77">
        <f t="shared" si="6"/>
        <v>64</v>
      </c>
      <c r="C78" s="171" t="s">
        <v>639</v>
      </c>
      <c r="D78" s="153">
        <v>215</v>
      </c>
      <c r="E78" s="154">
        <f aca="true" t="shared" si="7" ref="E78:E109">100/H78*D78</f>
        <v>51.3126491646778</v>
      </c>
      <c r="F78" s="155">
        <v>204</v>
      </c>
      <c r="G78" s="154">
        <f aca="true" t="shared" si="8" ref="G78:G109">100/H78*F78</f>
        <v>48.68735083532219</v>
      </c>
      <c r="H78" s="155">
        <f t="shared" si="3"/>
        <v>419</v>
      </c>
      <c r="I78" s="156">
        <f>100/H117*H78</f>
        <v>1.1179593905920648</v>
      </c>
      <c r="J78" s="147"/>
      <c r="K78" s="173"/>
    </row>
    <row r="79" spans="2:11" s="46" customFormat="1" ht="12.75">
      <c r="B79" s="77">
        <f aca="true" t="shared" si="9" ref="B79:B113">B78+1</f>
        <v>65</v>
      </c>
      <c r="C79" s="171" t="s">
        <v>639</v>
      </c>
      <c r="D79" s="153">
        <v>191</v>
      </c>
      <c r="E79" s="154">
        <f t="shared" si="7"/>
        <v>45.584725536992835</v>
      </c>
      <c r="F79" s="155">
        <v>228</v>
      </c>
      <c r="G79" s="154">
        <f t="shared" si="8"/>
        <v>54.41527446300716</v>
      </c>
      <c r="H79" s="155">
        <f aca="true" t="shared" si="10" ref="H79:H116">SUM(D79,F79)</f>
        <v>419</v>
      </c>
      <c r="I79" s="156">
        <f>100/H117*H79</f>
        <v>1.1179593905920648</v>
      </c>
      <c r="J79" s="147"/>
      <c r="K79" s="173"/>
    </row>
    <row r="80" spans="2:11" s="46" customFormat="1" ht="12.75">
      <c r="B80" s="77">
        <f t="shared" si="9"/>
        <v>66</v>
      </c>
      <c r="C80" s="171" t="s">
        <v>639</v>
      </c>
      <c r="D80" s="153">
        <v>193</v>
      </c>
      <c r="E80" s="154">
        <f t="shared" si="7"/>
        <v>49.36061381074169</v>
      </c>
      <c r="F80" s="155">
        <v>198</v>
      </c>
      <c r="G80" s="154">
        <f t="shared" si="8"/>
        <v>50.63938618925832</v>
      </c>
      <c r="H80" s="155">
        <f t="shared" si="10"/>
        <v>391</v>
      </c>
      <c r="I80" s="156">
        <f>100/H117*H80</f>
        <v>1.0432508871634782</v>
      </c>
      <c r="J80" s="147"/>
      <c r="K80" s="173"/>
    </row>
    <row r="81" spans="2:11" s="46" customFormat="1" ht="12.75">
      <c r="B81" s="77">
        <f t="shared" si="9"/>
        <v>67</v>
      </c>
      <c r="C81" s="171" t="s">
        <v>639</v>
      </c>
      <c r="D81" s="153">
        <v>194</v>
      </c>
      <c r="E81" s="154">
        <f t="shared" si="7"/>
        <v>50.25906735751295</v>
      </c>
      <c r="F81" s="155">
        <v>192</v>
      </c>
      <c r="G81" s="154">
        <f t="shared" si="8"/>
        <v>49.74093264248704</v>
      </c>
      <c r="H81" s="155">
        <f t="shared" si="10"/>
        <v>386</v>
      </c>
      <c r="I81" s="156">
        <f>100/H117*H81</f>
        <v>1.029910082979802</v>
      </c>
      <c r="J81" s="147"/>
      <c r="K81" s="173"/>
    </row>
    <row r="82" spans="2:11" s="46" customFormat="1" ht="12.75">
      <c r="B82" s="77">
        <f t="shared" si="9"/>
        <v>68</v>
      </c>
      <c r="C82" s="171" t="s">
        <v>639</v>
      </c>
      <c r="D82" s="153">
        <v>197</v>
      </c>
      <c r="E82" s="154">
        <f t="shared" si="7"/>
        <v>49.87341772151899</v>
      </c>
      <c r="F82" s="155">
        <v>198</v>
      </c>
      <c r="G82" s="154">
        <f t="shared" si="8"/>
        <v>50.12658227848102</v>
      </c>
      <c r="H82" s="155">
        <f t="shared" si="10"/>
        <v>395</v>
      </c>
      <c r="I82" s="156">
        <f>100/H117*H82</f>
        <v>1.0539235305104193</v>
      </c>
      <c r="J82" s="147"/>
      <c r="K82" s="173"/>
    </row>
    <row r="83" spans="2:11" s="46" customFormat="1" ht="12.75">
      <c r="B83" s="77">
        <f t="shared" si="9"/>
        <v>69</v>
      </c>
      <c r="C83" s="171" t="s">
        <v>639</v>
      </c>
      <c r="D83" s="153">
        <v>197</v>
      </c>
      <c r="E83" s="154">
        <f t="shared" si="7"/>
        <v>48.76237623762376</v>
      </c>
      <c r="F83" s="155">
        <v>207</v>
      </c>
      <c r="G83" s="154">
        <f t="shared" si="8"/>
        <v>51.23762376237624</v>
      </c>
      <c r="H83" s="155">
        <f t="shared" si="10"/>
        <v>404</v>
      </c>
      <c r="I83" s="156">
        <f>100/H117*H83</f>
        <v>1.0779369780410364</v>
      </c>
      <c r="J83" s="147"/>
      <c r="K83" s="173"/>
    </row>
    <row r="84" spans="2:11" s="46" customFormat="1" ht="12.75">
      <c r="B84" s="77">
        <f t="shared" si="9"/>
        <v>70</v>
      </c>
      <c r="C84" s="171" t="s">
        <v>639</v>
      </c>
      <c r="D84" s="153">
        <v>205</v>
      </c>
      <c r="E84" s="154">
        <f t="shared" si="7"/>
        <v>51.63727959697733</v>
      </c>
      <c r="F84" s="155">
        <v>192</v>
      </c>
      <c r="G84" s="154">
        <f t="shared" si="8"/>
        <v>48.36272040302267</v>
      </c>
      <c r="H84" s="155">
        <f t="shared" si="10"/>
        <v>397</v>
      </c>
      <c r="I84" s="156">
        <f>100/H117*H84</f>
        <v>1.0592598521838896</v>
      </c>
      <c r="J84" s="147"/>
      <c r="K84" s="173"/>
    </row>
    <row r="85" spans="2:11" s="46" customFormat="1" ht="12.75">
      <c r="B85" s="77">
        <f t="shared" si="9"/>
        <v>71</v>
      </c>
      <c r="C85" s="171" t="s">
        <v>639</v>
      </c>
      <c r="D85" s="153">
        <v>176</v>
      </c>
      <c r="E85" s="154">
        <f t="shared" si="7"/>
        <v>49.162011173184354</v>
      </c>
      <c r="F85" s="155">
        <v>182</v>
      </c>
      <c r="G85" s="154">
        <f t="shared" si="8"/>
        <v>50.83798882681564</v>
      </c>
      <c r="H85" s="155">
        <f t="shared" si="10"/>
        <v>358</v>
      </c>
      <c r="I85" s="156">
        <f>100/H117*H85</f>
        <v>0.9552015795512154</v>
      </c>
      <c r="J85" s="147"/>
      <c r="K85" s="173"/>
    </row>
    <row r="86" spans="2:11" s="46" customFormat="1" ht="12.75">
      <c r="B86" s="77">
        <f t="shared" si="9"/>
        <v>72</v>
      </c>
      <c r="C86" s="171" t="s">
        <v>639</v>
      </c>
      <c r="D86" s="153">
        <v>174</v>
      </c>
      <c r="E86" s="154">
        <f t="shared" si="7"/>
        <v>46.774193548387096</v>
      </c>
      <c r="F86" s="155">
        <v>198</v>
      </c>
      <c r="G86" s="154">
        <f t="shared" si="8"/>
        <v>53.2258064516129</v>
      </c>
      <c r="H86" s="155">
        <f t="shared" si="10"/>
        <v>372</v>
      </c>
      <c r="I86" s="156">
        <f>100/H117*H86</f>
        <v>0.9925558312655087</v>
      </c>
      <c r="J86" s="147"/>
      <c r="K86" s="173"/>
    </row>
    <row r="87" spans="2:11" s="46" customFormat="1" ht="12.75">
      <c r="B87" s="77">
        <f t="shared" si="9"/>
        <v>73</v>
      </c>
      <c r="C87" s="171" t="s">
        <v>639</v>
      </c>
      <c r="D87" s="153">
        <v>159</v>
      </c>
      <c r="E87" s="154">
        <f t="shared" si="7"/>
        <v>44.91525423728814</v>
      </c>
      <c r="F87" s="155">
        <v>195</v>
      </c>
      <c r="G87" s="154">
        <f t="shared" si="8"/>
        <v>55.08474576271187</v>
      </c>
      <c r="H87" s="155">
        <f t="shared" si="10"/>
        <v>354</v>
      </c>
      <c r="I87" s="156">
        <f>100/H117*H87</f>
        <v>0.9445289362042745</v>
      </c>
      <c r="J87" s="147"/>
      <c r="K87" s="173"/>
    </row>
    <row r="88" spans="2:11" s="46" customFormat="1" ht="12.75">
      <c r="B88" s="77">
        <f t="shared" si="9"/>
        <v>74</v>
      </c>
      <c r="C88" s="171" t="s">
        <v>639</v>
      </c>
      <c r="D88" s="153">
        <v>149</v>
      </c>
      <c r="E88" s="154">
        <f t="shared" si="7"/>
        <v>48.53420195439739</v>
      </c>
      <c r="F88" s="155">
        <v>158</v>
      </c>
      <c r="G88" s="154">
        <f t="shared" si="8"/>
        <v>51.465798045602604</v>
      </c>
      <c r="H88" s="155">
        <f t="shared" si="10"/>
        <v>307</v>
      </c>
      <c r="I88" s="156">
        <f>100/H117*H88</f>
        <v>0.8191253768777182</v>
      </c>
      <c r="J88" s="147"/>
      <c r="K88" s="173"/>
    </row>
    <row r="89" spans="2:11" s="46" customFormat="1" ht="12.75">
      <c r="B89" s="77">
        <f t="shared" si="9"/>
        <v>75</v>
      </c>
      <c r="C89" s="171" t="s">
        <v>639</v>
      </c>
      <c r="D89" s="153">
        <v>136</v>
      </c>
      <c r="E89" s="154">
        <f t="shared" si="7"/>
        <v>49.63503649635037</v>
      </c>
      <c r="F89" s="155">
        <v>138</v>
      </c>
      <c r="G89" s="154">
        <f t="shared" si="8"/>
        <v>50.36496350364963</v>
      </c>
      <c r="H89" s="155">
        <f t="shared" si="10"/>
        <v>274</v>
      </c>
      <c r="I89" s="156">
        <f>100/H117*H89</f>
        <v>0.7310760692654553</v>
      </c>
      <c r="J89" s="147"/>
      <c r="K89" s="173"/>
    </row>
    <row r="90" spans="2:11" s="46" customFormat="1" ht="12.75">
      <c r="B90" s="77">
        <f t="shared" si="9"/>
        <v>76</v>
      </c>
      <c r="C90" s="171" t="s">
        <v>639</v>
      </c>
      <c r="D90" s="153">
        <v>111</v>
      </c>
      <c r="E90" s="154">
        <f t="shared" si="7"/>
        <v>46.44351464435146</v>
      </c>
      <c r="F90" s="155">
        <v>128</v>
      </c>
      <c r="G90" s="154">
        <f t="shared" si="8"/>
        <v>53.55648535564853</v>
      </c>
      <c r="H90" s="155">
        <f t="shared" si="10"/>
        <v>239</v>
      </c>
      <c r="I90" s="156">
        <f>100/H117*H90</f>
        <v>0.637690439979722</v>
      </c>
      <c r="J90" s="147"/>
      <c r="K90" s="173"/>
    </row>
    <row r="91" spans="2:11" s="46" customFormat="1" ht="12.75">
      <c r="B91" s="77">
        <f t="shared" si="9"/>
        <v>77</v>
      </c>
      <c r="C91" s="171" t="s">
        <v>639</v>
      </c>
      <c r="D91" s="153">
        <v>144</v>
      </c>
      <c r="E91" s="154">
        <f t="shared" si="7"/>
        <v>49.146757679180894</v>
      </c>
      <c r="F91" s="155">
        <v>149</v>
      </c>
      <c r="G91" s="154">
        <f t="shared" si="8"/>
        <v>50.85324232081911</v>
      </c>
      <c r="H91" s="155">
        <f t="shared" si="10"/>
        <v>293</v>
      </c>
      <c r="I91" s="156">
        <f>100/H117*H91</f>
        <v>0.7817711251634248</v>
      </c>
      <c r="J91" s="147"/>
      <c r="K91" s="173"/>
    </row>
    <row r="92" spans="2:11" s="46" customFormat="1" ht="12.75">
      <c r="B92" s="77">
        <f t="shared" si="9"/>
        <v>78</v>
      </c>
      <c r="C92" s="171" t="s">
        <v>639</v>
      </c>
      <c r="D92" s="153">
        <v>84</v>
      </c>
      <c r="E92" s="154">
        <f t="shared" si="7"/>
        <v>46.66666666666667</v>
      </c>
      <c r="F92" s="155">
        <v>96</v>
      </c>
      <c r="G92" s="154">
        <f t="shared" si="8"/>
        <v>53.333333333333336</v>
      </c>
      <c r="H92" s="155">
        <f t="shared" si="10"/>
        <v>180</v>
      </c>
      <c r="I92" s="156">
        <f>100/H117*H92</f>
        <v>0.4802689506123429</v>
      </c>
      <c r="J92" s="147"/>
      <c r="K92" s="173"/>
    </row>
    <row r="93" spans="2:11" s="46" customFormat="1" ht="12.75">
      <c r="B93" s="77">
        <f t="shared" si="9"/>
        <v>79</v>
      </c>
      <c r="C93" s="171" t="s">
        <v>639</v>
      </c>
      <c r="D93" s="153">
        <v>92</v>
      </c>
      <c r="E93" s="154">
        <f t="shared" si="7"/>
        <v>43.39622641509434</v>
      </c>
      <c r="F93" s="155">
        <v>120</v>
      </c>
      <c r="G93" s="154">
        <f t="shared" si="8"/>
        <v>56.60377358490566</v>
      </c>
      <c r="H93" s="155">
        <f t="shared" si="10"/>
        <v>212</v>
      </c>
      <c r="I93" s="156">
        <f>100/H117*H93</f>
        <v>0.5656500973878705</v>
      </c>
      <c r="J93" s="147"/>
      <c r="K93" s="173"/>
    </row>
    <row r="94" spans="2:11" s="46" customFormat="1" ht="12.75">
      <c r="B94" s="77">
        <f t="shared" si="9"/>
        <v>80</v>
      </c>
      <c r="C94" s="171" t="s">
        <v>639</v>
      </c>
      <c r="D94" s="153">
        <v>112</v>
      </c>
      <c r="E94" s="154">
        <f t="shared" si="7"/>
        <v>50.678733031674206</v>
      </c>
      <c r="F94" s="155">
        <v>109</v>
      </c>
      <c r="G94" s="154">
        <f t="shared" si="8"/>
        <v>49.321266968325794</v>
      </c>
      <c r="H94" s="155">
        <f t="shared" si="10"/>
        <v>221</v>
      </c>
      <c r="I94" s="156">
        <f>100/H117*H94</f>
        <v>0.5896635449184877</v>
      </c>
      <c r="J94" s="147"/>
      <c r="K94" s="173"/>
    </row>
    <row r="95" spans="2:11" s="46" customFormat="1" ht="12.75">
      <c r="B95" s="77">
        <f t="shared" si="9"/>
        <v>81</v>
      </c>
      <c r="C95" s="171" t="s">
        <v>639</v>
      </c>
      <c r="D95" s="153">
        <v>94</v>
      </c>
      <c r="E95" s="154">
        <f t="shared" si="7"/>
        <v>44.13145539906103</v>
      </c>
      <c r="F95" s="155">
        <v>119</v>
      </c>
      <c r="G95" s="154">
        <f t="shared" si="8"/>
        <v>55.86854460093897</v>
      </c>
      <c r="H95" s="155">
        <f t="shared" si="10"/>
        <v>213</v>
      </c>
      <c r="I95" s="156">
        <f>100/H117*H95</f>
        <v>0.5683182582246058</v>
      </c>
      <c r="J95" s="147"/>
      <c r="K95" s="173"/>
    </row>
    <row r="96" spans="2:14" s="46" customFormat="1" ht="12.75">
      <c r="B96" s="77">
        <f t="shared" si="9"/>
        <v>82</v>
      </c>
      <c r="C96" s="171" t="s">
        <v>639</v>
      </c>
      <c r="D96" s="153">
        <v>85</v>
      </c>
      <c r="E96" s="154">
        <f t="shared" si="7"/>
        <v>44.50261780104712</v>
      </c>
      <c r="F96" s="155">
        <v>106</v>
      </c>
      <c r="G96" s="154">
        <f t="shared" si="8"/>
        <v>55.49738219895288</v>
      </c>
      <c r="H96" s="155">
        <f t="shared" si="10"/>
        <v>191</v>
      </c>
      <c r="I96" s="156">
        <f>100/H117*H96</f>
        <v>0.5096187198164306</v>
      </c>
      <c r="J96" s="147"/>
      <c r="K96" s="173"/>
      <c r="N96" s="88"/>
    </row>
    <row r="97" spans="2:11" s="46" customFormat="1" ht="12.75">
      <c r="B97" s="77">
        <f t="shared" si="9"/>
        <v>83</v>
      </c>
      <c r="C97" s="171" t="s">
        <v>639</v>
      </c>
      <c r="D97" s="153">
        <v>85</v>
      </c>
      <c r="E97" s="154">
        <f t="shared" si="7"/>
        <v>46.96132596685083</v>
      </c>
      <c r="F97" s="155">
        <v>96</v>
      </c>
      <c r="G97" s="154">
        <f t="shared" si="8"/>
        <v>53.03867403314918</v>
      </c>
      <c r="H97" s="155">
        <f t="shared" si="10"/>
        <v>181</v>
      </c>
      <c r="I97" s="156">
        <f>100/H117*H97</f>
        <v>0.4829371114490782</v>
      </c>
      <c r="J97" s="147"/>
      <c r="K97" s="173"/>
    </row>
    <row r="98" spans="2:11" s="46" customFormat="1" ht="12.75">
      <c r="B98" s="77">
        <f t="shared" si="9"/>
        <v>84</v>
      </c>
      <c r="C98" s="171" t="s">
        <v>639</v>
      </c>
      <c r="D98" s="153">
        <v>77</v>
      </c>
      <c r="E98" s="154">
        <f t="shared" si="7"/>
        <v>43.75000000000001</v>
      </c>
      <c r="F98" s="155">
        <v>99</v>
      </c>
      <c r="G98" s="154">
        <f t="shared" si="8"/>
        <v>56.25000000000001</v>
      </c>
      <c r="H98" s="155">
        <f t="shared" si="10"/>
        <v>176</v>
      </c>
      <c r="I98" s="156">
        <f>100/H117*H98</f>
        <v>0.46959630726540197</v>
      </c>
      <c r="J98" s="147"/>
      <c r="K98" s="173"/>
    </row>
    <row r="99" spans="2:11" s="46" customFormat="1" ht="12.75">
      <c r="B99" s="77">
        <f t="shared" si="9"/>
        <v>85</v>
      </c>
      <c r="C99" s="171" t="s">
        <v>639</v>
      </c>
      <c r="D99" s="153">
        <v>58</v>
      </c>
      <c r="E99" s="154">
        <f t="shared" si="7"/>
        <v>43.28358208955224</v>
      </c>
      <c r="F99" s="155">
        <v>76</v>
      </c>
      <c r="G99" s="154">
        <f t="shared" si="8"/>
        <v>56.71641791044777</v>
      </c>
      <c r="H99" s="155">
        <f t="shared" si="10"/>
        <v>134</v>
      </c>
      <c r="I99" s="156">
        <f>100/H117*H99</f>
        <v>0.35753355212252197</v>
      </c>
      <c r="J99" s="147"/>
      <c r="K99" s="173"/>
    </row>
    <row r="100" spans="2:11" s="46" customFormat="1" ht="12.75">
      <c r="B100" s="77">
        <f t="shared" si="9"/>
        <v>86</v>
      </c>
      <c r="C100" s="171" t="s">
        <v>639</v>
      </c>
      <c r="D100" s="153">
        <v>50</v>
      </c>
      <c r="E100" s="154">
        <f t="shared" si="7"/>
        <v>39.0625</v>
      </c>
      <c r="F100" s="155">
        <v>78</v>
      </c>
      <c r="G100" s="154">
        <f t="shared" si="8"/>
        <v>60.9375</v>
      </c>
      <c r="H100" s="155">
        <f t="shared" si="10"/>
        <v>128</v>
      </c>
      <c r="I100" s="156">
        <f>100/H117*H100</f>
        <v>0.34152458710211053</v>
      </c>
      <c r="J100" s="147"/>
      <c r="K100" s="173"/>
    </row>
    <row r="101" spans="2:14" s="46" customFormat="1" ht="12.75">
      <c r="B101" s="77">
        <f t="shared" si="9"/>
        <v>87</v>
      </c>
      <c r="C101" s="171" t="s">
        <v>639</v>
      </c>
      <c r="D101" s="153">
        <v>41</v>
      </c>
      <c r="E101" s="154">
        <f t="shared" si="7"/>
        <v>40.59405940594059</v>
      </c>
      <c r="F101" s="155">
        <v>60</v>
      </c>
      <c r="G101" s="154">
        <f t="shared" si="8"/>
        <v>59.4059405940594</v>
      </c>
      <c r="H101" s="155">
        <f t="shared" si="10"/>
        <v>101</v>
      </c>
      <c r="I101" s="156">
        <f>100/H117*H101</f>
        <v>0.2694842445102591</v>
      </c>
      <c r="J101" s="147"/>
      <c r="K101" s="173"/>
      <c r="M101" s="88"/>
      <c r="N101" s="94"/>
    </row>
    <row r="102" spans="2:13" s="46" customFormat="1" ht="12.75">
      <c r="B102" s="77">
        <f t="shared" si="9"/>
        <v>88</v>
      </c>
      <c r="C102" s="171" t="s">
        <v>639</v>
      </c>
      <c r="D102" s="153">
        <v>38</v>
      </c>
      <c r="E102" s="154">
        <f t="shared" si="7"/>
        <v>37.25490196078431</v>
      </c>
      <c r="F102" s="155">
        <v>64</v>
      </c>
      <c r="G102" s="154">
        <f t="shared" si="8"/>
        <v>62.745098039215684</v>
      </c>
      <c r="H102" s="155">
        <f t="shared" si="10"/>
        <v>102</v>
      </c>
      <c r="I102" s="156">
        <f>100/H117*H102</f>
        <v>0.2721524053469943</v>
      </c>
      <c r="J102" s="147"/>
      <c r="K102" s="173"/>
      <c r="L102" s="88"/>
      <c r="M102" s="94"/>
    </row>
    <row r="103" spans="2:11" s="46" customFormat="1" ht="12.75">
      <c r="B103" s="77">
        <f t="shared" si="9"/>
        <v>89</v>
      </c>
      <c r="C103" s="171" t="s">
        <v>639</v>
      </c>
      <c r="D103" s="153">
        <v>25</v>
      </c>
      <c r="E103" s="154">
        <f t="shared" si="7"/>
        <v>31.25</v>
      </c>
      <c r="F103" s="155">
        <v>55</v>
      </c>
      <c r="G103" s="154">
        <f t="shared" si="8"/>
        <v>68.75</v>
      </c>
      <c r="H103" s="155">
        <f t="shared" si="10"/>
        <v>80</v>
      </c>
      <c r="I103" s="156">
        <f>100/H117*H103</f>
        <v>0.2134528669388191</v>
      </c>
      <c r="J103" s="147"/>
      <c r="K103" s="173"/>
    </row>
    <row r="104" spans="2:11" s="46" customFormat="1" ht="12.75">
      <c r="B104" s="77">
        <f t="shared" si="9"/>
        <v>90</v>
      </c>
      <c r="C104" s="171" t="s">
        <v>639</v>
      </c>
      <c r="D104" s="153">
        <v>17</v>
      </c>
      <c r="E104" s="154">
        <f t="shared" si="7"/>
        <v>27.419354838709676</v>
      </c>
      <c r="F104" s="155">
        <v>45</v>
      </c>
      <c r="G104" s="154">
        <f t="shared" si="8"/>
        <v>72.58064516129032</v>
      </c>
      <c r="H104" s="155">
        <f t="shared" si="10"/>
        <v>62</v>
      </c>
      <c r="I104" s="156">
        <f>100/H117*H104</f>
        <v>0.1654259718775848</v>
      </c>
      <c r="J104" s="147"/>
      <c r="K104" s="173"/>
    </row>
    <row r="105" spans="2:11" s="46" customFormat="1" ht="12.75">
      <c r="B105" s="77">
        <f t="shared" si="9"/>
        <v>91</v>
      </c>
      <c r="C105" s="171" t="s">
        <v>639</v>
      </c>
      <c r="D105" s="153">
        <v>15</v>
      </c>
      <c r="E105" s="154">
        <f t="shared" si="7"/>
        <v>28.30188679245283</v>
      </c>
      <c r="F105" s="155">
        <v>38</v>
      </c>
      <c r="G105" s="154">
        <f t="shared" si="8"/>
        <v>71.69811320754717</v>
      </c>
      <c r="H105" s="155">
        <f t="shared" si="10"/>
        <v>53</v>
      </c>
      <c r="I105" s="156">
        <f>100/H117*H105</f>
        <v>0.14141252434696763</v>
      </c>
      <c r="J105" s="147"/>
      <c r="K105" s="173"/>
    </row>
    <row r="106" spans="2:11" s="46" customFormat="1" ht="12.75">
      <c r="B106" s="77">
        <f t="shared" si="9"/>
        <v>92</v>
      </c>
      <c r="C106" s="171" t="s">
        <v>639</v>
      </c>
      <c r="D106" s="153">
        <v>10</v>
      </c>
      <c r="E106" s="154">
        <f t="shared" si="7"/>
        <v>25.641025641025642</v>
      </c>
      <c r="F106" s="155">
        <v>29</v>
      </c>
      <c r="G106" s="154">
        <f t="shared" si="8"/>
        <v>74.35897435897436</v>
      </c>
      <c r="H106" s="155">
        <f t="shared" si="10"/>
        <v>39</v>
      </c>
      <c r="I106" s="156">
        <f>100/H117*H106</f>
        <v>0.10405827263267431</v>
      </c>
      <c r="J106" s="147"/>
      <c r="K106" s="173"/>
    </row>
    <row r="107" spans="2:11" s="46" customFormat="1" ht="12.75">
      <c r="B107" s="77">
        <f t="shared" si="9"/>
        <v>93</v>
      </c>
      <c r="C107" s="171" t="s">
        <v>639</v>
      </c>
      <c r="D107" s="153">
        <v>9</v>
      </c>
      <c r="E107" s="154">
        <f t="shared" si="7"/>
        <v>30</v>
      </c>
      <c r="F107" s="155">
        <v>21</v>
      </c>
      <c r="G107" s="154">
        <f t="shared" si="8"/>
        <v>70</v>
      </c>
      <c r="H107" s="155">
        <f t="shared" si="10"/>
        <v>30</v>
      </c>
      <c r="I107" s="156">
        <f>100/H117*H107</f>
        <v>0.08004482510205715</v>
      </c>
      <c r="J107" s="147"/>
      <c r="K107" s="173"/>
    </row>
    <row r="108" spans="2:11" s="46" customFormat="1" ht="12.75">
      <c r="B108" s="77">
        <f t="shared" si="9"/>
        <v>94</v>
      </c>
      <c r="C108" s="171" t="s">
        <v>639</v>
      </c>
      <c r="D108" s="153">
        <v>13</v>
      </c>
      <c r="E108" s="154">
        <f t="shared" si="7"/>
        <v>40.625</v>
      </c>
      <c r="F108" s="155">
        <v>19</v>
      </c>
      <c r="G108" s="154">
        <f t="shared" si="8"/>
        <v>59.375</v>
      </c>
      <c r="H108" s="155">
        <f t="shared" si="10"/>
        <v>32</v>
      </c>
      <c r="I108" s="156">
        <f>100/H117*H108</f>
        <v>0.08538114677552763</v>
      </c>
      <c r="J108" s="147"/>
      <c r="K108" s="173"/>
    </row>
    <row r="109" spans="2:11" s="46" customFormat="1" ht="12.75">
      <c r="B109" s="77">
        <f t="shared" si="9"/>
        <v>95</v>
      </c>
      <c r="C109" s="171" t="s">
        <v>639</v>
      </c>
      <c r="D109" s="153">
        <v>3</v>
      </c>
      <c r="E109" s="154">
        <f t="shared" si="7"/>
        <v>16.666666666666664</v>
      </c>
      <c r="F109" s="155">
        <v>15</v>
      </c>
      <c r="G109" s="154">
        <f t="shared" si="8"/>
        <v>83.33333333333333</v>
      </c>
      <c r="H109" s="155">
        <f t="shared" si="10"/>
        <v>18</v>
      </c>
      <c r="I109" s="156">
        <f>100/H117*H109</f>
        <v>0.048026895061234295</v>
      </c>
      <c r="J109" s="147"/>
      <c r="K109" s="173"/>
    </row>
    <row r="110" spans="2:11" s="46" customFormat="1" ht="12.75">
      <c r="B110" s="77">
        <f t="shared" si="9"/>
        <v>96</v>
      </c>
      <c r="C110" s="171" t="s">
        <v>639</v>
      </c>
      <c r="D110" s="153">
        <v>4</v>
      </c>
      <c r="E110" s="154">
        <f>100/H110*D110</f>
        <v>30.76923076923077</v>
      </c>
      <c r="F110" s="155">
        <v>9</v>
      </c>
      <c r="G110" s="154">
        <f>100/H110*F110</f>
        <v>69.23076923076923</v>
      </c>
      <c r="H110" s="155">
        <f t="shared" si="10"/>
        <v>13</v>
      </c>
      <c r="I110" s="156">
        <f>100/H117*H110</f>
        <v>0.0346860908775581</v>
      </c>
      <c r="J110" s="147"/>
      <c r="K110" s="173"/>
    </row>
    <row r="111" spans="2:11" s="46" customFormat="1" ht="12.75">
      <c r="B111" s="77">
        <f t="shared" si="9"/>
        <v>97</v>
      </c>
      <c r="C111" s="171" t="s">
        <v>639</v>
      </c>
      <c r="D111" s="153">
        <v>3</v>
      </c>
      <c r="E111" s="154">
        <f>100/H111*D111</f>
        <v>20</v>
      </c>
      <c r="F111" s="155">
        <v>12</v>
      </c>
      <c r="G111" s="154">
        <f>100/H111*F111</f>
        <v>80</v>
      </c>
      <c r="H111" s="155">
        <f t="shared" si="10"/>
        <v>15</v>
      </c>
      <c r="I111" s="156">
        <f>100/H117*H111</f>
        <v>0.04002241255102858</v>
      </c>
      <c r="J111" s="147"/>
      <c r="K111" s="173"/>
    </row>
    <row r="112" spans="2:11" s="46" customFormat="1" ht="12.75">
      <c r="B112" s="77">
        <f t="shared" si="9"/>
        <v>98</v>
      </c>
      <c r="C112" s="171" t="s">
        <v>639</v>
      </c>
      <c r="D112" s="153">
        <v>1</v>
      </c>
      <c r="E112" s="154">
        <f>100/H112*D112</f>
        <v>25</v>
      </c>
      <c r="F112" s="155">
        <v>3</v>
      </c>
      <c r="G112" s="154">
        <f>100/H112*F112</f>
        <v>75</v>
      </c>
      <c r="H112" s="155">
        <f t="shared" si="10"/>
        <v>4</v>
      </c>
      <c r="I112" s="156">
        <f>100/H117*H112</f>
        <v>0.010672643346940954</v>
      </c>
      <c r="J112" s="147"/>
      <c r="K112" s="173"/>
    </row>
    <row r="113" spans="2:11" s="46" customFormat="1" ht="12.75">
      <c r="B113" s="77">
        <f t="shared" si="9"/>
        <v>99</v>
      </c>
      <c r="C113" s="171" t="s">
        <v>639</v>
      </c>
      <c r="D113" s="153">
        <v>1</v>
      </c>
      <c r="E113" s="154">
        <f>100/H113*D113</f>
        <v>25</v>
      </c>
      <c r="F113" s="155">
        <v>3</v>
      </c>
      <c r="G113" s="154">
        <f>100/H113*F113</f>
        <v>75</v>
      </c>
      <c r="H113" s="155">
        <f t="shared" si="10"/>
        <v>4</v>
      </c>
      <c r="I113" s="156">
        <f>100/H117*H113</f>
        <v>0.010672643346940954</v>
      </c>
      <c r="J113" s="147"/>
      <c r="K113" s="173"/>
    </row>
    <row r="114" spans="2:11" s="46" customFormat="1" ht="12.75">
      <c r="B114" s="77">
        <v>100</v>
      </c>
      <c r="C114" s="92" t="s">
        <v>639</v>
      </c>
      <c r="D114" s="153">
        <v>0</v>
      </c>
      <c r="E114" s="154">
        <v>0</v>
      </c>
      <c r="F114" s="155">
        <v>0</v>
      </c>
      <c r="G114" s="154">
        <v>0</v>
      </c>
      <c r="H114" s="155">
        <f t="shared" si="10"/>
        <v>0</v>
      </c>
      <c r="I114" s="156">
        <f>100/H117*H114</f>
        <v>0</v>
      </c>
      <c r="J114" s="147"/>
      <c r="K114" s="173"/>
    </row>
    <row r="115" spans="2:11" s="46" customFormat="1" ht="12.75">
      <c r="B115" s="92">
        <v>101</v>
      </c>
      <c r="C115" s="92" t="s">
        <v>639</v>
      </c>
      <c r="D115" s="153">
        <v>0</v>
      </c>
      <c r="E115" s="154">
        <f>100/H115*D115</f>
        <v>0</v>
      </c>
      <c r="F115" s="155">
        <v>1</v>
      </c>
      <c r="G115" s="154">
        <f>100/H115*F115</f>
        <v>100</v>
      </c>
      <c r="H115" s="155">
        <f t="shared" si="10"/>
        <v>1</v>
      </c>
      <c r="I115" s="156">
        <f>100/H117*H115</f>
        <v>0.0026681608367352385</v>
      </c>
      <c r="J115" s="147"/>
      <c r="K115" s="173"/>
    </row>
    <row r="116" spans="2:11" s="46" customFormat="1" ht="13.5" thickBot="1">
      <c r="B116" s="100">
        <v>102</v>
      </c>
      <c r="C116" s="92" t="s">
        <v>639</v>
      </c>
      <c r="D116" s="157">
        <v>0</v>
      </c>
      <c r="E116" s="154">
        <f>100/H116*D116</f>
        <v>0</v>
      </c>
      <c r="F116" s="159">
        <v>1</v>
      </c>
      <c r="G116" s="154">
        <f>100/H116*F116</f>
        <v>100</v>
      </c>
      <c r="H116" s="159">
        <f t="shared" si="10"/>
        <v>1</v>
      </c>
      <c r="I116" s="156">
        <f>100/H117*H116</f>
        <v>0.0026681608367352385</v>
      </c>
      <c r="J116" s="147"/>
      <c r="K116" s="173"/>
    </row>
    <row r="117" spans="2:11" s="46" customFormat="1" ht="13.5" thickBot="1">
      <c r="B117" s="66"/>
      <c r="C117" s="101" t="s">
        <v>4</v>
      </c>
      <c r="D117" s="120">
        <f>SUM(D14:D116)</f>
        <v>18649</v>
      </c>
      <c r="E117" s="133">
        <f>100/H117*D117</f>
        <v>49.75853144427546</v>
      </c>
      <c r="F117" s="121">
        <f>SUM(F14:F116)</f>
        <v>18830</v>
      </c>
      <c r="G117" s="133">
        <f>100/H117*F117</f>
        <v>50.241468555724545</v>
      </c>
      <c r="H117" s="121">
        <f>SUM(D117,F117)</f>
        <v>37479</v>
      </c>
      <c r="I117" s="119">
        <f>SUM(I14:I115)</f>
        <v>99.99733183916328</v>
      </c>
      <c r="J117" s="148"/>
      <c r="K117" s="173"/>
    </row>
    <row r="118" spans="2:11" s="46" customFormat="1" ht="12.75">
      <c r="B118" s="66"/>
      <c r="C118" s="66"/>
      <c r="I118" s="172"/>
      <c r="J118" s="148"/>
      <c r="K118" s="147"/>
    </row>
    <row r="119" spans="10:11" s="46" customFormat="1" ht="12.75">
      <c r="J119" s="147"/>
      <c r="K119" s="147"/>
    </row>
    <row r="120" spans="7:11" s="46" customFormat="1" ht="12.75">
      <c r="G120" s="134"/>
      <c r="J120" s="147"/>
      <c r="K120" s="147"/>
    </row>
    <row r="121" spans="10:11" s="46" customFormat="1" ht="12.75">
      <c r="J121" s="147"/>
      <c r="K121" s="147"/>
    </row>
    <row r="122" spans="10:11" s="46" customFormat="1" ht="12.75">
      <c r="J122" s="147"/>
      <c r="K122" s="147"/>
    </row>
    <row r="123" spans="10:11" s="46" customFormat="1" ht="12.75">
      <c r="J123" s="147"/>
      <c r="K123" s="147"/>
    </row>
    <row r="124" spans="10:11" s="46" customFormat="1" ht="12.75">
      <c r="J124" s="147"/>
      <c r="K124" s="147"/>
    </row>
    <row r="125" spans="10:11" s="46" customFormat="1" ht="12.75">
      <c r="J125" s="147"/>
      <c r="K125" s="147"/>
    </row>
    <row r="126" spans="10:11" s="46" customFormat="1" ht="12.75">
      <c r="J126" s="147"/>
      <c r="K126" s="147"/>
    </row>
    <row r="127" spans="10:11" s="46" customFormat="1" ht="12.75">
      <c r="J127" s="147"/>
      <c r="K127" s="147"/>
    </row>
    <row r="128" spans="10:11" s="46" customFormat="1" ht="12.75">
      <c r="J128" s="147"/>
      <c r="K128" s="147"/>
    </row>
    <row r="129" spans="10:11" s="46" customFormat="1" ht="12.75">
      <c r="J129" s="147"/>
      <c r="K129" s="147"/>
    </row>
    <row r="130" spans="10:11" s="46" customFormat="1" ht="12.75">
      <c r="J130" s="147"/>
      <c r="K130" s="147"/>
    </row>
    <row r="131" spans="10:11" s="46" customFormat="1" ht="12.75">
      <c r="J131" s="147"/>
      <c r="K131" s="147"/>
    </row>
    <row r="132" spans="10:11" s="46" customFormat="1" ht="12.75">
      <c r="J132" s="147"/>
      <c r="K132" s="147"/>
    </row>
    <row r="133" spans="10:11" s="46" customFormat="1" ht="12.75">
      <c r="J133" s="147"/>
      <c r="K133" s="147"/>
    </row>
    <row r="134" spans="10:11" s="46" customFormat="1" ht="12.75">
      <c r="J134" s="147"/>
      <c r="K134" s="147"/>
    </row>
    <row r="135" spans="10:11" s="46" customFormat="1" ht="12.75">
      <c r="J135" s="147"/>
      <c r="K135" s="147"/>
    </row>
    <row r="136" spans="10:11" s="46" customFormat="1" ht="12.75">
      <c r="J136" s="147"/>
      <c r="K136" s="147"/>
    </row>
    <row r="137" spans="10:11" s="46" customFormat="1" ht="12.75">
      <c r="J137" s="147"/>
      <c r="K137" s="147"/>
    </row>
    <row r="138" spans="10:11" s="46" customFormat="1" ht="12.75">
      <c r="J138" s="147"/>
      <c r="K138" s="147"/>
    </row>
    <row r="139" spans="10:11" s="46" customFormat="1" ht="12.75">
      <c r="J139" s="147"/>
      <c r="K139" s="147"/>
    </row>
    <row r="140" spans="10:11" s="46" customFormat="1" ht="12.75">
      <c r="J140" s="147"/>
      <c r="K140" s="147"/>
    </row>
    <row r="141" spans="10:11" s="46" customFormat="1" ht="12.75">
      <c r="J141" s="147"/>
      <c r="K141" s="147"/>
    </row>
    <row r="142" spans="10:11" s="46" customFormat="1" ht="12.75">
      <c r="J142" s="147"/>
      <c r="K142" s="147"/>
    </row>
    <row r="143" spans="10:11" s="46" customFormat="1" ht="12.75">
      <c r="J143" s="147"/>
      <c r="K143" s="147"/>
    </row>
    <row r="144" spans="10:11" s="46" customFormat="1" ht="12.75">
      <c r="J144" s="147"/>
      <c r="K144" s="147"/>
    </row>
    <row r="145" spans="10:11" s="46" customFormat="1" ht="12.75">
      <c r="J145" s="147"/>
      <c r="K145" s="147"/>
    </row>
    <row r="146" spans="10:11" s="46" customFormat="1" ht="12.75">
      <c r="J146" s="147"/>
      <c r="K146" s="147"/>
    </row>
    <row r="147" spans="10:11" s="46" customFormat="1" ht="12.75">
      <c r="J147" s="147"/>
      <c r="K147" s="147"/>
    </row>
    <row r="148" spans="10:11" s="46" customFormat="1" ht="12.75">
      <c r="J148" s="147"/>
      <c r="K148" s="147"/>
    </row>
    <row r="149" spans="10:11" s="46" customFormat="1" ht="12.75">
      <c r="J149" s="147"/>
      <c r="K149" s="147"/>
    </row>
    <row r="150" spans="10:11" s="46" customFormat="1" ht="12.75">
      <c r="J150" s="147"/>
      <c r="K150" s="147"/>
    </row>
    <row r="151" spans="10:11" s="46" customFormat="1" ht="12.75">
      <c r="J151" s="147"/>
      <c r="K151" s="147"/>
    </row>
    <row r="152" spans="10:11" s="46" customFormat="1" ht="12.75">
      <c r="J152" s="147"/>
      <c r="K152" s="147"/>
    </row>
    <row r="153" spans="10:11" s="46" customFormat="1" ht="12.75">
      <c r="J153" s="147"/>
      <c r="K153" s="147"/>
    </row>
    <row r="154" spans="10:11" s="46" customFormat="1" ht="12.75">
      <c r="J154" s="147"/>
      <c r="K154" s="147"/>
    </row>
    <row r="155" spans="10:11" s="46" customFormat="1" ht="12.75">
      <c r="J155" s="147"/>
      <c r="K155" s="147"/>
    </row>
    <row r="156" spans="10:11" s="46" customFormat="1" ht="12.75">
      <c r="J156" s="147"/>
      <c r="K156" s="147"/>
    </row>
    <row r="157" spans="10:11" s="46" customFormat="1" ht="12.75">
      <c r="J157" s="147"/>
      <c r="K157" s="147"/>
    </row>
    <row r="158" spans="10:11" s="46" customFormat="1" ht="12.75">
      <c r="J158" s="147"/>
      <c r="K158" s="147"/>
    </row>
    <row r="159" spans="10:11" s="46" customFormat="1" ht="12.75">
      <c r="J159" s="147"/>
      <c r="K159" s="147"/>
    </row>
    <row r="160" spans="10:11" s="46" customFormat="1" ht="12.75">
      <c r="J160" s="147"/>
      <c r="K160" s="147"/>
    </row>
    <row r="161" spans="10:11" s="46" customFormat="1" ht="12.75">
      <c r="J161" s="147"/>
      <c r="K161" s="147"/>
    </row>
    <row r="162" spans="10:11" s="46" customFormat="1" ht="12.75">
      <c r="J162" s="147"/>
      <c r="K162" s="147"/>
    </row>
    <row r="163" spans="10:11" s="46" customFormat="1" ht="12.75">
      <c r="J163" s="147"/>
      <c r="K163" s="147"/>
    </row>
    <row r="164" spans="10:11" s="46" customFormat="1" ht="12.75">
      <c r="J164" s="147"/>
      <c r="K164" s="147"/>
    </row>
    <row r="165" spans="10:11" s="46" customFormat="1" ht="12.75">
      <c r="J165" s="147"/>
      <c r="K165" s="147"/>
    </row>
    <row r="166" spans="10:11" s="46" customFormat="1" ht="12.75">
      <c r="J166" s="147"/>
      <c r="K166" s="147"/>
    </row>
    <row r="167" spans="10:11" s="46" customFormat="1" ht="12.75">
      <c r="J167" s="147"/>
      <c r="K167" s="147"/>
    </row>
    <row r="168" spans="10:11" s="46" customFormat="1" ht="12.75">
      <c r="J168" s="147"/>
      <c r="K168" s="147"/>
    </row>
    <row r="169" spans="10:11" s="46" customFormat="1" ht="12.75">
      <c r="J169" s="147"/>
      <c r="K169" s="147"/>
    </row>
    <row r="170" spans="10:11" s="46" customFormat="1" ht="12.75">
      <c r="J170" s="147"/>
      <c r="K170" s="147"/>
    </row>
    <row r="171" spans="10:11" s="46" customFormat="1" ht="12.75">
      <c r="J171" s="147"/>
      <c r="K171" s="147"/>
    </row>
    <row r="172" spans="10:11" s="46" customFormat="1" ht="12.75">
      <c r="J172" s="147"/>
      <c r="K172" s="147"/>
    </row>
    <row r="173" spans="10:11" s="46" customFormat="1" ht="12.75">
      <c r="J173" s="147"/>
      <c r="K173" s="147"/>
    </row>
    <row r="174" spans="10:11" s="46" customFormat="1" ht="12.75">
      <c r="J174" s="147"/>
      <c r="K174" s="147"/>
    </row>
    <row r="175" spans="10:11" s="46" customFormat="1" ht="12.75">
      <c r="J175" s="147"/>
      <c r="K175" s="147"/>
    </row>
    <row r="176" spans="10:11" s="46" customFormat="1" ht="12.75">
      <c r="J176" s="147"/>
      <c r="K176" s="147"/>
    </row>
    <row r="177" spans="10:11" s="46" customFormat="1" ht="12.75">
      <c r="J177" s="147"/>
      <c r="K177" s="147"/>
    </row>
    <row r="178" spans="10:11" s="46" customFormat="1" ht="12.75">
      <c r="J178" s="147"/>
      <c r="K178" s="147"/>
    </row>
    <row r="179" spans="10:11" s="46" customFormat="1" ht="12.75">
      <c r="J179" s="147"/>
      <c r="K179" s="147"/>
    </row>
    <row r="180" spans="10:11" s="46" customFormat="1" ht="12.75">
      <c r="J180" s="147"/>
      <c r="K180" s="147"/>
    </row>
    <row r="181" spans="10:11" s="46" customFormat="1" ht="12.75">
      <c r="J181" s="147"/>
      <c r="K181" s="147"/>
    </row>
    <row r="182" spans="10:11" s="46" customFormat="1" ht="12.75">
      <c r="J182" s="147"/>
      <c r="K182" s="147"/>
    </row>
    <row r="183" spans="10:11" s="46" customFormat="1" ht="12.75">
      <c r="J183" s="147"/>
      <c r="K183" s="147"/>
    </row>
    <row r="184" spans="10:11" s="46" customFormat="1" ht="12.75">
      <c r="J184" s="147"/>
      <c r="K184" s="147"/>
    </row>
    <row r="185" spans="10:11" s="46" customFormat="1" ht="12.75">
      <c r="J185" s="147"/>
      <c r="K185" s="147"/>
    </row>
    <row r="186" spans="10:11" s="46" customFormat="1" ht="12.75">
      <c r="J186" s="147"/>
      <c r="K186" s="147"/>
    </row>
    <row r="187" spans="10:11" s="46" customFormat="1" ht="12.75">
      <c r="J187" s="147"/>
      <c r="K187" s="147"/>
    </row>
    <row r="188" spans="10:11" s="46" customFormat="1" ht="12.75">
      <c r="J188" s="147"/>
      <c r="K188" s="147"/>
    </row>
    <row r="189" spans="10:11" s="46" customFormat="1" ht="12.75">
      <c r="J189" s="147"/>
      <c r="K189" s="147"/>
    </row>
    <row r="190" spans="10:11" s="46" customFormat="1" ht="12.75">
      <c r="J190" s="147"/>
      <c r="K190" s="147"/>
    </row>
    <row r="191" spans="10:11" s="46" customFormat="1" ht="12.75">
      <c r="J191" s="147"/>
      <c r="K191" s="147"/>
    </row>
    <row r="192" spans="10:11" s="46" customFormat="1" ht="12.75">
      <c r="J192" s="147"/>
      <c r="K192" s="147"/>
    </row>
    <row r="193" spans="10:11" s="46" customFormat="1" ht="12.75">
      <c r="J193" s="147"/>
      <c r="K193" s="147"/>
    </row>
    <row r="194" spans="10:11" s="46" customFormat="1" ht="12.75">
      <c r="J194" s="147"/>
      <c r="K194" s="147"/>
    </row>
    <row r="195" spans="10:11" s="46" customFormat="1" ht="12.75">
      <c r="J195" s="147"/>
      <c r="K195" s="147"/>
    </row>
    <row r="196" spans="10:11" s="46" customFormat="1" ht="12.75">
      <c r="J196" s="147"/>
      <c r="K196" s="147"/>
    </row>
    <row r="197" spans="10:11" s="46" customFormat="1" ht="12.75">
      <c r="J197" s="147"/>
      <c r="K197" s="147"/>
    </row>
    <row r="198" spans="10:11" s="46" customFormat="1" ht="12.75">
      <c r="J198" s="147"/>
      <c r="K198" s="147"/>
    </row>
    <row r="199" spans="10:11" s="46" customFormat="1" ht="12.75">
      <c r="J199" s="147"/>
      <c r="K199" s="147"/>
    </row>
    <row r="200" spans="10:11" s="46" customFormat="1" ht="12.75">
      <c r="J200" s="147"/>
      <c r="K200" s="147"/>
    </row>
    <row r="201" spans="10:11" s="46" customFormat="1" ht="12.75">
      <c r="J201" s="147"/>
      <c r="K201" s="147"/>
    </row>
    <row r="202" spans="10:11" s="46" customFormat="1" ht="12.75">
      <c r="J202" s="147"/>
      <c r="K202" s="147"/>
    </row>
    <row r="203" spans="10:11" s="46" customFormat="1" ht="12.75">
      <c r="J203" s="147"/>
      <c r="K203" s="147"/>
    </row>
    <row r="204" spans="10:11" s="46" customFormat="1" ht="12.75">
      <c r="J204" s="147"/>
      <c r="K204" s="147"/>
    </row>
    <row r="205" spans="10:11" s="46" customFormat="1" ht="12.75">
      <c r="J205" s="147"/>
      <c r="K205" s="147"/>
    </row>
    <row r="206" spans="10:11" s="46" customFormat="1" ht="12.75">
      <c r="J206" s="147"/>
      <c r="K206" s="147"/>
    </row>
    <row r="207" spans="10:11" s="46" customFormat="1" ht="12.75">
      <c r="J207" s="147"/>
      <c r="K207" s="147"/>
    </row>
    <row r="208" spans="10:11" s="46" customFormat="1" ht="12.75">
      <c r="J208" s="147"/>
      <c r="K208" s="147"/>
    </row>
    <row r="209" spans="10:11" s="46" customFormat="1" ht="12.75">
      <c r="J209" s="147"/>
      <c r="K209" s="147"/>
    </row>
    <row r="210" spans="10:11" s="46" customFormat="1" ht="12.75">
      <c r="J210" s="147"/>
      <c r="K210" s="147"/>
    </row>
    <row r="211" spans="10:11" s="46" customFormat="1" ht="12.75">
      <c r="J211" s="147"/>
      <c r="K211" s="147"/>
    </row>
    <row r="212" spans="10:11" s="46" customFormat="1" ht="12.75">
      <c r="J212" s="147"/>
      <c r="K212" s="147"/>
    </row>
    <row r="213" spans="10:11" s="46" customFormat="1" ht="12.75">
      <c r="J213" s="147"/>
      <c r="K213" s="147"/>
    </row>
    <row r="214" spans="10:11" s="46" customFormat="1" ht="12.75">
      <c r="J214" s="147"/>
      <c r="K214" s="147"/>
    </row>
    <row r="215" spans="10:11" s="46" customFormat="1" ht="12.75">
      <c r="J215" s="147"/>
      <c r="K215" s="147"/>
    </row>
    <row r="216" spans="10:11" s="46" customFormat="1" ht="12.75">
      <c r="J216" s="147"/>
      <c r="K216" s="147"/>
    </row>
    <row r="217" spans="10:11" s="46" customFormat="1" ht="12.75">
      <c r="J217" s="147"/>
      <c r="K217" s="147"/>
    </row>
    <row r="218" spans="10:11" s="46" customFormat="1" ht="12.75">
      <c r="J218" s="147"/>
      <c r="K218" s="147"/>
    </row>
    <row r="219" spans="10:11" s="46" customFormat="1" ht="12.75">
      <c r="J219" s="147"/>
      <c r="K219" s="147"/>
    </row>
    <row r="220" spans="10:11" s="46" customFormat="1" ht="12.75">
      <c r="J220" s="147"/>
      <c r="K220" s="147"/>
    </row>
    <row r="221" spans="10:11" s="46" customFormat="1" ht="12.75">
      <c r="J221" s="147"/>
      <c r="K221" s="147"/>
    </row>
    <row r="222" spans="10:11" s="46" customFormat="1" ht="12.75">
      <c r="J222" s="147"/>
      <c r="K222" s="147"/>
    </row>
    <row r="223" spans="10:11" s="46" customFormat="1" ht="12.75">
      <c r="J223" s="147"/>
      <c r="K223" s="147"/>
    </row>
    <row r="224" spans="10:11" s="46" customFormat="1" ht="12.75">
      <c r="J224" s="147"/>
      <c r="K224" s="147"/>
    </row>
    <row r="225" spans="10:11" s="46" customFormat="1" ht="12.75">
      <c r="J225" s="147"/>
      <c r="K225" s="147"/>
    </row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1">
      <selection activeCell="D14" sqref="D14"/>
    </sheetView>
  </sheetViews>
  <sheetFormatPr defaultColWidth="11.421875" defaultRowHeight="12.75"/>
  <cols>
    <col min="1" max="1" width="16.00390625" style="0" customWidth="1"/>
    <col min="2" max="2" width="9.140625" style="0" customWidth="1"/>
    <col min="3" max="3" width="5.421875" style="0" customWidth="1"/>
    <col min="4" max="4" width="11.421875" style="1" customWidth="1"/>
    <col min="9" max="9" width="15.57421875" style="0" customWidth="1"/>
  </cols>
  <sheetData>
    <row r="1" spans="1:10" ht="18">
      <c r="A1" s="2"/>
      <c r="B1" s="3" t="s">
        <v>5</v>
      </c>
      <c r="C1" s="2"/>
      <c r="D1" s="4"/>
      <c r="E1" s="2"/>
      <c r="F1" s="2"/>
      <c r="G1" s="2"/>
      <c r="H1" s="2"/>
      <c r="I1" s="2"/>
      <c r="J1" s="2"/>
    </row>
    <row r="2" spans="1:10" ht="12.75">
      <c r="A2" s="2"/>
      <c r="B2" s="5">
        <v>2001</v>
      </c>
      <c r="C2" s="2"/>
      <c r="D2" s="4"/>
      <c r="E2" s="2"/>
      <c r="F2" s="2"/>
      <c r="G2" s="2"/>
      <c r="H2" s="2"/>
      <c r="I2" s="2"/>
      <c r="J2" s="2"/>
    </row>
    <row r="3" spans="1:10" ht="12.75">
      <c r="A3" s="2"/>
      <c r="B3" s="6" t="s">
        <v>0</v>
      </c>
      <c r="C3" s="2"/>
      <c r="D3" s="4"/>
      <c r="E3" s="2"/>
      <c r="F3" s="2"/>
      <c r="G3" s="2"/>
      <c r="H3" s="2"/>
      <c r="I3" s="2"/>
      <c r="J3" s="2"/>
    </row>
    <row r="4" spans="1:10" ht="12.75">
      <c r="A4" s="2"/>
      <c r="B4" s="7" t="s">
        <v>1</v>
      </c>
      <c r="C4" s="2"/>
      <c r="D4" s="4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4"/>
      <c r="E5" s="2"/>
      <c r="F5" s="2"/>
      <c r="G5" s="2"/>
      <c r="H5" s="2"/>
      <c r="I5" s="2"/>
      <c r="J5" s="2"/>
    </row>
    <row r="6" spans="1:10" ht="12.75">
      <c r="A6" s="2"/>
      <c r="B6" s="7" t="s">
        <v>2</v>
      </c>
      <c r="C6" s="2"/>
      <c r="D6" s="4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4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4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8" t="s">
        <v>4</v>
      </c>
      <c r="E9" s="2"/>
      <c r="F9" s="2"/>
      <c r="G9" s="2"/>
      <c r="H9" s="2"/>
      <c r="I9" s="2"/>
      <c r="J9" s="2"/>
    </row>
    <row r="10" spans="1:10" ht="12.75">
      <c r="A10" s="2"/>
      <c r="B10" s="9">
        <v>0</v>
      </c>
      <c r="C10" s="20" t="s">
        <v>3</v>
      </c>
      <c r="D10" s="11">
        <v>260</v>
      </c>
      <c r="E10" s="2"/>
      <c r="F10" s="2"/>
      <c r="G10" s="2"/>
      <c r="H10" s="2"/>
      <c r="I10" s="2"/>
      <c r="J10" s="2"/>
    </row>
    <row r="11" spans="1:10" ht="12.75">
      <c r="A11" s="2"/>
      <c r="B11" s="12">
        <f aca="true" t="shared" si="0" ref="B11:B42">B10+1</f>
        <v>1</v>
      </c>
      <c r="C11" s="21" t="s">
        <v>3</v>
      </c>
      <c r="D11" s="11">
        <v>289</v>
      </c>
      <c r="E11" s="2"/>
      <c r="F11" s="2"/>
      <c r="G11" s="2"/>
      <c r="H11" s="2"/>
      <c r="I11" s="2"/>
      <c r="J11" s="2"/>
    </row>
    <row r="12" spans="1:10" ht="12.75">
      <c r="A12" s="2"/>
      <c r="B12" s="12">
        <f t="shared" si="0"/>
        <v>2</v>
      </c>
      <c r="C12" s="21" t="s">
        <v>3</v>
      </c>
      <c r="D12" s="11">
        <v>296</v>
      </c>
      <c r="E12" s="2"/>
      <c r="F12" s="2"/>
      <c r="G12" s="2"/>
      <c r="H12" s="2"/>
      <c r="I12" s="2"/>
      <c r="J12" s="2"/>
    </row>
    <row r="13" spans="1:10" ht="12.75">
      <c r="A13" s="2"/>
      <c r="B13" s="12">
        <f t="shared" si="0"/>
        <v>3</v>
      </c>
      <c r="C13" s="21" t="s">
        <v>3</v>
      </c>
      <c r="D13" s="11">
        <v>279</v>
      </c>
      <c r="E13" s="2"/>
      <c r="F13" s="2"/>
      <c r="G13" s="2"/>
      <c r="H13" s="2"/>
      <c r="I13" s="2"/>
      <c r="J13" s="2"/>
    </row>
    <row r="14" spans="1:10" ht="12.75">
      <c r="A14" s="2"/>
      <c r="B14" s="12">
        <f t="shared" si="0"/>
        <v>4</v>
      </c>
      <c r="C14" s="21" t="s">
        <v>3</v>
      </c>
      <c r="D14" s="11">
        <v>271</v>
      </c>
      <c r="E14" s="2"/>
      <c r="F14" s="2"/>
      <c r="G14" s="2"/>
      <c r="H14" s="2"/>
      <c r="I14" s="2"/>
      <c r="J14" s="2"/>
    </row>
    <row r="15" spans="1:10" ht="12.75">
      <c r="A15" s="2"/>
      <c r="B15" s="12">
        <f t="shared" si="0"/>
        <v>5</v>
      </c>
      <c r="C15" s="21" t="s">
        <v>3</v>
      </c>
      <c r="D15" s="11">
        <v>257</v>
      </c>
      <c r="E15" s="2"/>
      <c r="F15" s="2"/>
      <c r="G15" s="2"/>
      <c r="H15" s="2"/>
      <c r="I15" s="2"/>
      <c r="J15" s="2"/>
    </row>
    <row r="16" spans="1:10" ht="12.75">
      <c r="A16" s="2"/>
      <c r="B16" s="12">
        <f t="shared" si="0"/>
        <v>6</v>
      </c>
      <c r="C16" s="21" t="s">
        <v>3</v>
      </c>
      <c r="D16" s="11">
        <v>289</v>
      </c>
      <c r="E16" s="2"/>
      <c r="F16" s="2"/>
      <c r="G16" s="2"/>
      <c r="H16" s="2"/>
      <c r="I16" s="2"/>
      <c r="J16" s="2"/>
    </row>
    <row r="17" spans="1:10" ht="12.75">
      <c r="A17" s="2"/>
      <c r="B17" s="12">
        <f t="shared" si="0"/>
        <v>7</v>
      </c>
      <c r="C17" s="21" t="s">
        <v>3</v>
      </c>
      <c r="D17" s="11">
        <v>268</v>
      </c>
      <c r="E17" s="2"/>
      <c r="F17" s="2"/>
      <c r="G17" s="2"/>
      <c r="H17" s="2"/>
      <c r="I17" s="2"/>
      <c r="J17" s="2"/>
    </row>
    <row r="18" spans="1:10" ht="12.75">
      <c r="A18" s="2"/>
      <c r="B18" s="12">
        <f t="shared" si="0"/>
        <v>8</v>
      </c>
      <c r="C18" s="21" t="s">
        <v>3</v>
      </c>
      <c r="D18" s="11">
        <v>291</v>
      </c>
      <c r="E18" s="2"/>
      <c r="F18" s="2"/>
      <c r="G18" s="2"/>
      <c r="H18" s="2"/>
      <c r="I18" s="2"/>
      <c r="J18" s="2"/>
    </row>
    <row r="19" spans="1:10" ht="12.75">
      <c r="A19" s="2"/>
      <c r="B19" s="12">
        <f t="shared" si="0"/>
        <v>9</v>
      </c>
      <c r="C19" s="21" t="s">
        <v>3</v>
      </c>
      <c r="D19" s="11">
        <v>308</v>
      </c>
      <c r="E19" s="2"/>
      <c r="F19" s="2"/>
      <c r="G19" s="2"/>
      <c r="H19" s="2"/>
      <c r="I19" s="2"/>
      <c r="J19" s="2"/>
    </row>
    <row r="20" spans="1:10" ht="12.75">
      <c r="A20" s="2"/>
      <c r="B20" s="12">
        <f t="shared" si="0"/>
        <v>10</v>
      </c>
      <c r="C20" s="21" t="s">
        <v>3</v>
      </c>
      <c r="D20" s="11">
        <v>274</v>
      </c>
      <c r="E20" s="2"/>
      <c r="F20" s="2"/>
      <c r="G20" s="2"/>
      <c r="H20" s="2"/>
      <c r="I20" s="2"/>
      <c r="J20" s="2"/>
    </row>
    <row r="21" spans="1:10" ht="12.75">
      <c r="A21" s="2"/>
      <c r="B21" s="12">
        <f t="shared" si="0"/>
        <v>11</v>
      </c>
      <c r="C21" s="21" t="s">
        <v>3</v>
      </c>
      <c r="D21" s="11">
        <v>276</v>
      </c>
      <c r="E21" s="2"/>
      <c r="F21" s="2"/>
      <c r="G21" s="2"/>
      <c r="H21" s="2"/>
      <c r="I21" s="2"/>
      <c r="J21" s="2"/>
    </row>
    <row r="22" spans="1:10" ht="12.75">
      <c r="A22" s="2"/>
      <c r="B22" s="12">
        <f t="shared" si="0"/>
        <v>12</v>
      </c>
      <c r="C22" s="21" t="s">
        <v>3</v>
      </c>
      <c r="D22" s="11">
        <v>290</v>
      </c>
      <c r="E22" s="2"/>
      <c r="F22" s="2"/>
      <c r="G22" s="2"/>
      <c r="H22" s="2"/>
      <c r="I22" s="2"/>
      <c r="J22" s="2"/>
    </row>
    <row r="23" spans="1:10" ht="12.75">
      <c r="A23" s="2"/>
      <c r="B23" s="12">
        <f t="shared" si="0"/>
        <v>13</v>
      </c>
      <c r="C23" s="21" t="s">
        <v>3</v>
      </c>
      <c r="D23" s="11">
        <v>254</v>
      </c>
      <c r="E23" s="2"/>
      <c r="F23" s="2"/>
      <c r="G23" s="2"/>
      <c r="H23" s="2"/>
      <c r="I23" s="2"/>
      <c r="J23" s="2"/>
    </row>
    <row r="24" spans="1:10" ht="12.75">
      <c r="A24" s="2"/>
      <c r="B24" s="12">
        <f t="shared" si="0"/>
        <v>14</v>
      </c>
      <c r="C24" s="21" t="s">
        <v>3</v>
      </c>
      <c r="D24" s="11">
        <v>278</v>
      </c>
      <c r="E24" s="2"/>
      <c r="F24" s="2"/>
      <c r="G24" s="2"/>
      <c r="H24" s="2"/>
      <c r="I24" s="2"/>
      <c r="J24" s="2"/>
    </row>
    <row r="25" spans="1:10" ht="12.75">
      <c r="A25" s="2"/>
      <c r="B25" s="12">
        <f t="shared" si="0"/>
        <v>15</v>
      </c>
      <c r="C25" s="21" t="s">
        <v>3</v>
      </c>
      <c r="D25" s="11">
        <v>250</v>
      </c>
      <c r="E25" s="2"/>
      <c r="F25" s="2"/>
      <c r="G25" s="2"/>
      <c r="H25" s="2"/>
      <c r="I25" s="2"/>
      <c r="J25" s="2"/>
    </row>
    <row r="26" spans="1:10" ht="12.75">
      <c r="A26" s="2"/>
      <c r="B26" s="12">
        <f t="shared" si="0"/>
        <v>16</v>
      </c>
      <c r="C26" s="21" t="s">
        <v>3</v>
      </c>
      <c r="D26" s="11">
        <v>270</v>
      </c>
      <c r="E26" s="2"/>
      <c r="F26" s="2"/>
      <c r="G26" s="2"/>
      <c r="H26" s="2"/>
      <c r="I26" s="2"/>
      <c r="J26" s="2"/>
    </row>
    <row r="27" spans="1:10" ht="12.75">
      <c r="A27" s="2"/>
      <c r="B27" s="12">
        <f t="shared" si="0"/>
        <v>17</v>
      </c>
      <c r="C27" s="21" t="s">
        <v>3</v>
      </c>
      <c r="D27" s="11">
        <v>285</v>
      </c>
      <c r="E27" s="2"/>
      <c r="F27" s="2"/>
      <c r="G27" s="2"/>
      <c r="H27" s="2"/>
      <c r="I27" s="2"/>
      <c r="J27" s="2"/>
    </row>
    <row r="28" spans="1:10" ht="12.75">
      <c r="A28" s="2"/>
      <c r="B28" s="12">
        <f t="shared" si="0"/>
        <v>18</v>
      </c>
      <c r="C28" s="21" t="s">
        <v>3</v>
      </c>
      <c r="D28" s="11">
        <v>293</v>
      </c>
      <c r="E28" s="2"/>
      <c r="F28" s="2"/>
      <c r="G28" s="2"/>
      <c r="H28" s="2"/>
      <c r="I28" s="2"/>
      <c r="J28" s="2"/>
    </row>
    <row r="29" spans="1:10" ht="12.75">
      <c r="A29" s="2"/>
      <c r="B29" s="12">
        <f t="shared" si="0"/>
        <v>19</v>
      </c>
      <c r="C29" s="21" t="s">
        <v>3</v>
      </c>
      <c r="D29" s="11">
        <v>313</v>
      </c>
      <c r="E29" s="2"/>
      <c r="F29" s="2"/>
      <c r="G29" s="2"/>
      <c r="H29" s="2"/>
      <c r="I29" s="2"/>
      <c r="J29" s="2"/>
    </row>
    <row r="30" spans="1:10" ht="12.75">
      <c r="A30" s="2"/>
      <c r="B30" s="12">
        <f t="shared" si="0"/>
        <v>20</v>
      </c>
      <c r="C30" s="21" t="s">
        <v>3</v>
      </c>
      <c r="D30" s="11">
        <v>336</v>
      </c>
      <c r="E30" s="2"/>
      <c r="F30" s="2"/>
      <c r="G30" s="2"/>
      <c r="H30" s="2"/>
      <c r="I30" s="2"/>
      <c r="J30" s="2"/>
    </row>
    <row r="31" spans="1:10" ht="12.75">
      <c r="A31" s="2"/>
      <c r="B31" s="12">
        <f t="shared" si="0"/>
        <v>21</v>
      </c>
      <c r="C31" s="21" t="s">
        <v>3</v>
      </c>
      <c r="D31" s="11">
        <v>364</v>
      </c>
      <c r="E31" s="2"/>
      <c r="F31" s="2"/>
      <c r="G31" s="2"/>
      <c r="H31" s="2"/>
      <c r="I31" s="2"/>
      <c r="J31" s="2"/>
    </row>
    <row r="32" spans="1:10" ht="12.75">
      <c r="A32" s="2"/>
      <c r="B32" s="12">
        <f t="shared" si="0"/>
        <v>22</v>
      </c>
      <c r="C32" s="21" t="s">
        <v>3</v>
      </c>
      <c r="D32" s="11">
        <v>367</v>
      </c>
      <c r="E32" s="2"/>
      <c r="F32" s="2"/>
      <c r="G32" s="2"/>
      <c r="H32" s="2"/>
      <c r="I32" s="2"/>
      <c r="J32" s="2"/>
    </row>
    <row r="33" spans="1:10" ht="12.75">
      <c r="A33" s="2"/>
      <c r="B33" s="12">
        <f t="shared" si="0"/>
        <v>23</v>
      </c>
      <c r="C33" s="21" t="s">
        <v>3</v>
      </c>
      <c r="D33" s="11">
        <v>394</v>
      </c>
      <c r="E33" s="2"/>
      <c r="F33" s="2"/>
      <c r="G33" s="2"/>
      <c r="H33" s="2"/>
      <c r="I33" s="2"/>
      <c r="J33" s="2"/>
    </row>
    <row r="34" spans="1:10" ht="12.75">
      <c r="A34" s="2"/>
      <c r="B34" s="12">
        <f t="shared" si="0"/>
        <v>24</v>
      </c>
      <c r="C34" s="21" t="s">
        <v>3</v>
      </c>
      <c r="D34" s="11">
        <v>456</v>
      </c>
      <c r="E34" s="2"/>
      <c r="F34" s="2"/>
      <c r="G34" s="2"/>
      <c r="H34" s="2"/>
      <c r="I34" s="2"/>
      <c r="J34" s="2"/>
    </row>
    <row r="35" spans="1:10" ht="12.75">
      <c r="A35" s="2"/>
      <c r="B35" s="12">
        <f t="shared" si="0"/>
        <v>25</v>
      </c>
      <c r="C35" s="21" t="s">
        <v>3</v>
      </c>
      <c r="D35" s="11">
        <v>488</v>
      </c>
      <c r="E35" s="2"/>
      <c r="F35" s="2"/>
      <c r="G35" s="2"/>
      <c r="H35" s="2"/>
      <c r="I35" s="2"/>
      <c r="J35" s="2"/>
    </row>
    <row r="36" spans="1:10" ht="12.75">
      <c r="A36" s="2"/>
      <c r="B36" s="12">
        <f t="shared" si="0"/>
        <v>26</v>
      </c>
      <c r="C36" s="21" t="s">
        <v>3</v>
      </c>
      <c r="D36" s="11">
        <v>466</v>
      </c>
      <c r="E36" s="2"/>
      <c r="F36" s="2"/>
      <c r="G36" s="2"/>
      <c r="H36" s="2"/>
      <c r="I36" s="2"/>
      <c r="J36" s="2"/>
    </row>
    <row r="37" spans="1:10" ht="12.75">
      <c r="A37" s="2"/>
      <c r="B37" s="12">
        <f t="shared" si="0"/>
        <v>27</v>
      </c>
      <c r="C37" s="21" t="s">
        <v>3</v>
      </c>
      <c r="D37" s="11">
        <v>442</v>
      </c>
      <c r="E37" s="2"/>
      <c r="F37" s="2"/>
      <c r="G37" s="2"/>
      <c r="H37" s="2"/>
      <c r="I37" s="2"/>
      <c r="J37" s="2"/>
    </row>
    <row r="38" spans="1:10" ht="12.75">
      <c r="A38" s="2"/>
      <c r="B38" s="12">
        <f t="shared" si="0"/>
        <v>28</v>
      </c>
      <c r="C38" s="21" t="s">
        <v>3</v>
      </c>
      <c r="D38" s="11">
        <v>472</v>
      </c>
      <c r="E38" s="2"/>
      <c r="F38" s="2"/>
      <c r="G38" s="2"/>
      <c r="H38" s="2"/>
      <c r="I38" s="2"/>
      <c r="J38" s="2"/>
    </row>
    <row r="39" spans="1:10" ht="12.75">
      <c r="A39" s="2"/>
      <c r="B39" s="12">
        <f t="shared" si="0"/>
        <v>29</v>
      </c>
      <c r="C39" s="21" t="s">
        <v>3</v>
      </c>
      <c r="D39" s="11">
        <v>455</v>
      </c>
      <c r="E39" s="2"/>
      <c r="F39" s="2"/>
      <c r="G39" s="2"/>
      <c r="H39" s="2"/>
      <c r="I39" s="2"/>
      <c r="J39" s="2"/>
    </row>
    <row r="40" spans="1:10" ht="12.75">
      <c r="A40" s="2"/>
      <c r="B40" s="12">
        <f t="shared" si="0"/>
        <v>30</v>
      </c>
      <c r="C40" s="21" t="s">
        <v>3</v>
      </c>
      <c r="D40" s="11">
        <v>463</v>
      </c>
      <c r="E40" s="2"/>
      <c r="F40" s="2"/>
      <c r="G40" s="2"/>
      <c r="H40" s="2"/>
      <c r="I40" s="2"/>
      <c r="J40" s="2"/>
    </row>
    <row r="41" spans="1:10" ht="12.75">
      <c r="A41" s="2"/>
      <c r="B41" s="12">
        <f t="shared" si="0"/>
        <v>31</v>
      </c>
      <c r="C41" s="21" t="s">
        <v>3</v>
      </c>
      <c r="D41" s="11">
        <v>449</v>
      </c>
      <c r="E41" s="2"/>
      <c r="F41" s="2"/>
      <c r="G41" s="2"/>
      <c r="H41" s="2"/>
      <c r="I41" s="2"/>
      <c r="J41" s="2"/>
    </row>
    <row r="42" spans="1:10" ht="12.75">
      <c r="A42" s="2"/>
      <c r="B42" s="12">
        <f t="shared" si="0"/>
        <v>32</v>
      </c>
      <c r="C42" s="21" t="s">
        <v>3</v>
      </c>
      <c r="D42" s="11">
        <v>451</v>
      </c>
      <c r="E42" s="2"/>
      <c r="F42" s="2"/>
      <c r="G42" s="2"/>
      <c r="H42" s="2"/>
      <c r="I42" s="2"/>
      <c r="J42" s="2"/>
    </row>
    <row r="43" spans="1:10" ht="12.75">
      <c r="A43" s="2"/>
      <c r="B43" s="12">
        <f aca="true" t="shared" si="1" ref="B43:B74">B42+1</f>
        <v>33</v>
      </c>
      <c r="C43" s="21" t="s">
        <v>3</v>
      </c>
      <c r="D43" s="11">
        <v>452</v>
      </c>
      <c r="E43" s="2"/>
      <c r="F43" s="2"/>
      <c r="G43" s="2"/>
      <c r="H43" s="2"/>
      <c r="I43" s="2"/>
      <c r="J43" s="2"/>
    </row>
    <row r="44" spans="1:10" ht="12.75">
      <c r="A44" s="2"/>
      <c r="B44" s="12">
        <f t="shared" si="1"/>
        <v>34</v>
      </c>
      <c r="C44" s="21" t="s">
        <v>3</v>
      </c>
      <c r="D44" s="11">
        <v>468</v>
      </c>
      <c r="E44" s="2"/>
      <c r="F44" s="2"/>
      <c r="G44" s="2"/>
      <c r="H44" s="2"/>
      <c r="I44" s="2"/>
      <c r="J44" s="2"/>
    </row>
    <row r="45" spans="1:10" ht="12.75">
      <c r="A45" s="2"/>
      <c r="B45" s="12">
        <f t="shared" si="1"/>
        <v>35</v>
      </c>
      <c r="C45" s="21" t="s">
        <v>3</v>
      </c>
      <c r="D45" s="11">
        <v>461</v>
      </c>
      <c r="E45" s="2"/>
      <c r="F45" s="2"/>
      <c r="G45" s="2"/>
      <c r="H45" s="2"/>
      <c r="I45" s="2"/>
      <c r="J45" s="2"/>
    </row>
    <row r="46" spans="1:10" ht="12.75">
      <c r="A46" s="2"/>
      <c r="B46" s="12">
        <f t="shared" si="1"/>
        <v>36</v>
      </c>
      <c r="C46" s="21" t="s">
        <v>3</v>
      </c>
      <c r="D46" s="11">
        <v>454</v>
      </c>
      <c r="E46" s="2"/>
      <c r="F46" s="2"/>
      <c r="G46" s="2"/>
      <c r="H46" s="2"/>
      <c r="I46" s="2"/>
      <c r="J46" s="2"/>
    </row>
    <row r="47" spans="1:10" ht="12.75">
      <c r="A47" s="2"/>
      <c r="B47" s="12">
        <f t="shared" si="1"/>
        <v>37</v>
      </c>
      <c r="C47" s="21" t="s">
        <v>3</v>
      </c>
      <c r="D47" s="11">
        <v>489</v>
      </c>
      <c r="E47" s="2"/>
      <c r="F47" s="2"/>
      <c r="G47" s="2"/>
      <c r="H47" s="2"/>
      <c r="I47" s="2"/>
      <c r="J47" s="2"/>
    </row>
    <row r="48" spans="1:10" ht="12.75">
      <c r="A48" s="2"/>
      <c r="B48" s="12">
        <f t="shared" si="1"/>
        <v>38</v>
      </c>
      <c r="C48" s="21" t="s">
        <v>3</v>
      </c>
      <c r="D48" s="11">
        <v>427</v>
      </c>
      <c r="E48" s="2"/>
      <c r="F48" s="2"/>
      <c r="G48" s="2"/>
      <c r="H48" s="2"/>
      <c r="I48" s="2"/>
      <c r="J48" s="2"/>
    </row>
    <row r="49" spans="1:10" ht="12.75">
      <c r="A49" s="2"/>
      <c r="B49" s="12">
        <f t="shared" si="1"/>
        <v>39</v>
      </c>
      <c r="C49" s="21" t="s">
        <v>3</v>
      </c>
      <c r="D49" s="11">
        <v>422</v>
      </c>
      <c r="E49" s="2"/>
      <c r="F49" s="2"/>
      <c r="G49" s="2"/>
      <c r="H49" s="2"/>
      <c r="I49" s="2"/>
      <c r="J49" s="2"/>
    </row>
    <row r="50" spans="1:10" ht="12.75">
      <c r="A50" s="2"/>
      <c r="B50" s="12">
        <f t="shared" si="1"/>
        <v>40</v>
      </c>
      <c r="C50" s="21" t="s">
        <v>3</v>
      </c>
      <c r="D50" s="11">
        <v>398</v>
      </c>
      <c r="E50" s="2"/>
      <c r="F50" s="2"/>
      <c r="G50" s="2"/>
      <c r="H50" s="2"/>
      <c r="I50" s="2"/>
      <c r="J50" s="2"/>
    </row>
    <row r="51" spans="1:10" ht="12.75">
      <c r="A51" s="2"/>
      <c r="B51" s="12">
        <f t="shared" si="1"/>
        <v>41</v>
      </c>
      <c r="C51" s="21" t="s">
        <v>3</v>
      </c>
      <c r="D51" s="11">
        <v>396</v>
      </c>
      <c r="E51" s="2"/>
      <c r="F51" s="2"/>
      <c r="G51" s="2"/>
      <c r="H51" s="2"/>
      <c r="I51" s="2"/>
      <c r="J51" s="2"/>
    </row>
    <row r="52" spans="1:10" ht="12.75">
      <c r="A52" s="2"/>
      <c r="B52" s="12">
        <f t="shared" si="1"/>
        <v>42</v>
      </c>
      <c r="C52" s="21" t="s">
        <v>3</v>
      </c>
      <c r="D52" s="11">
        <v>363</v>
      </c>
      <c r="E52" s="2"/>
      <c r="F52" s="2"/>
      <c r="G52" s="2"/>
      <c r="H52" s="2"/>
      <c r="I52" s="2"/>
      <c r="J52" s="2"/>
    </row>
    <row r="53" spans="1:10" ht="12.75">
      <c r="A53" s="2"/>
      <c r="B53" s="12">
        <f t="shared" si="1"/>
        <v>43</v>
      </c>
      <c r="C53" s="21" t="s">
        <v>3</v>
      </c>
      <c r="D53" s="11">
        <v>360</v>
      </c>
      <c r="E53" s="2"/>
      <c r="F53" s="2"/>
      <c r="G53" s="2"/>
      <c r="H53" s="2"/>
      <c r="I53" s="2"/>
      <c r="J53" s="2"/>
    </row>
    <row r="54" spans="1:10" ht="12.75">
      <c r="A54" s="2"/>
      <c r="B54" s="12">
        <f t="shared" si="1"/>
        <v>44</v>
      </c>
      <c r="C54" s="21" t="s">
        <v>3</v>
      </c>
      <c r="D54" s="11">
        <v>378</v>
      </c>
      <c r="E54" s="2"/>
      <c r="F54" s="2"/>
      <c r="G54" s="2"/>
      <c r="H54" s="2"/>
      <c r="I54" s="2"/>
      <c r="J54" s="2"/>
    </row>
    <row r="55" spans="1:10" ht="12.75">
      <c r="A55" s="2"/>
      <c r="B55" s="12">
        <f t="shared" si="1"/>
        <v>45</v>
      </c>
      <c r="C55" s="21" t="s">
        <v>3</v>
      </c>
      <c r="D55" s="11">
        <v>345</v>
      </c>
      <c r="E55" s="2"/>
      <c r="F55" s="2"/>
      <c r="G55" s="2"/>
      <c r="H55" s="2"/>
      <c r="I55" s="2"/>
      <c r="J55" s="2"/>
    </row>
    <row r="56" spans="1:10" ht="12.75">
      <c r="A56" s="2"/>
      <c r="B56" s="12">
        <f t="shared" si="1"/>
        <v>46</v>
      </c>
      <c r="C56" s="21" t="s">
        <v>3</v>
      </c>
      <c r="D56" s="11">
        <v>340</v>
      </c>
      <c r="E56" s="2"/>
      <c r="F56" s="2"/>
      <c r="G56" s="2"/>
      <c r="H56" s="2"/>
      <c r="I56" s="2"/>
      <c r="J56" s="2"/>
    </row>
    <row r="57" spans="1:10" ht="12.75">
      <c r="A57" s="2"/>
      <c r="B57" s="12">
        <f t="shared" si="1"/>
        <v>47</v>
      </c>
      <c r="C57" s="21" t="s">
        <v>3</v>
      </c>
      <c r="D57" s="11">
        <v>399</v>
      </c>
      <c r="E57" s="2"/>
      <c r="F57" s="2"/>
      <c r="G57" s="2"/>
      <c r="H57" s="2"/>
      <c r="I57" s="2"/>
      <c r="J57" s="2"/>
    </row>
    <row r="58" spans="1:10" ht="12.75">
      <c r="A58" s="2"/>
      <c r="B58" s="12">
        <f t="shared" si="1"/>
        <v>48</v>
      </c>
      <c r="C58" s="21" t="s">
        <v>3</v>
      </c>
      <c r="D58" s="11">
        <v>338</v>
      </c>
      <c r="E58" s="2"/>
      <c r="F58" s="2"/>
      <c r="G58" s="2"/>
      <c r="H58" s="2"/>
      <c r="I58" s="2"/>
      <c r="J58" s="2"/>
    </row>
    <row r="59" spans="1:10" ht="12.75">
      <c r="A59" s="2"/>
      <c r="B59" s="12">
        <f t="shared" si="1"/>
        <v>49</v>
      </c>
      <c r="C59" s="21" t="s">
        <v>3</v>
      </c>
      <c r="D59" s="11">
        <v>331</v>
      </c>
      <c r="E59" s="2"/>
      <c r="F59" s="2"/>
      <c r="G59" s="2"/>
      <c r="H59" s="2"/>
      <c r="I59" s="2"/>
      <c r="J59" s="2"/>
    </row>
    <row r="60" spans="1:10" ht="12.75">
      <c r="A60" s="2"/>
      <c r="B60" s="12">
        <f t="shared" si="1"/>
        <v>50</v>
      </c>
      <c r="C60" s="21" t="s">
        <v>3</v>
      </c>
      <c r="D60" s="11">
        <v>320</v>
      </c>
      <c r="E60" s="2"/>
      <c r="F60" s="2"/>
      <c r="G60" s="2"/>
      <c r="H60" s="2"/>
      <c r="I60" s="2"/>
      <c r="J60" s="2"/>
    </row>
    <row r="61" spans="1:10" ht="12.75">
      <c r="A61" s="2"/>
      <c r="B61" s="12">
        <f t="shared" si="1"/>
        <v>51</v>
      </c>
      <c r="C61" s="21" t="s">
        <v>3</v>
      </c>
      <c r="D61" s="11">
        <v>311</v>
      </c>
      <c r="E61" s="2"/>
      <c r="F61" s="2"/>
      <c r="G61" s="2"/>
      <c r="H61" s="2"/>
      <c r="I61" s="2"/>
      <c r="J61" s="2"/>
    </row>
    <row r="62" spans="1:10" ht="12.75">
      <c r="A62" s="2"/>
      <c r="B62" s="12">
        <f t="shared" si="1"/>
        <v>52</v>
      </c>
      <c r="C62" s="21" t="s">
        <v>3</v>
      </c>
      <c r="D62" s="11">
        <v>324</v>
      </c>
      <c r="E62" s="2"/>
      <c r="F62" s="2"/>
      <c r="G62" s="2"/>
      <c r="H62" s="2"/>
      <c r="I62" s="2"/>
      <c r="J62" s="2"/>
    </row>
    <row r="63" spans="1:10" ht="12.75">
      <c r="A63" s="2"/>
      <c r="B63" s="12">
        <f t="shared" si="1"/>
        <v>53</v>
      </c>
      <c r="C63" s="21" t="s">
        <v>3</v>
      </c>
      <c r="D63" s="11">
        <v>327</v>
      </c>
      <c r="E63" s="2"/>
      <c r="F63" s="2"/>
      <c r="G63" s="2"/>
      <c r="H63" s="2"/>
      <c r="I63" s="2"/>
      <c r="J63" s="2"/>
    </row>
    <row r="64" spans="1:10" ht="12.75">
      <c r="A64" s="2"/>
      <c r="B64" s="12">
        <f t="shared" si="1"/>
        <v>54</v>
      </c>
      <c r="C64" s="21" t="s">
        <v>3</v>
      </c>
      <c r="D64" s="11">
        <v>306</v>
      </c>
      <c r="E64" s="2"/>
      <c r="F64" s="2"/>
      <c r="G64" s="2"/>
      <c r="H64" s="2"/>
      <c r="I64" s="2"/>
      <c r="J64" s="2"/>
    </row>
    <row r="65" spans="1:10" ht="12.75">
      <c r="A65" s="2"/>
      <c r="B65" s="12">
        <f t="shared" si="1"/>
        <v>55</v>
      </c>
      <c r="C65" s="21" t="s">
        <v>3</v>
      </c>
      <c r="D65" s="11">
        <v>278</v>
      </c>
      <c r="E65" s="2"/>
      <c r="F65" s="2"/>
      <c r="G65" s="2"/>
      <c r="H65" s="2"/>
      <c r="I65" s="2"/>
      <c r="J65" s="2"/>
    </row>
    <row r="66" spans="1:10" ht="12.75">
      <c r="A66" s="2"/>
      <c r="B66" s="12">
        <f t="shared" si="1"/>
        <v>56</v>
      </c>
      <c r="C66" s="21" t="s">
        <v>3</v>
      </c>
      <c r="D66" s="11">
        <v>304</v>
      </c>
      <c r="E66" s="2"/>
      <c r="F66" s="2"/>
      <c r="G66" s="2"/>
      <c r="H66" s="2"/>
      <c r="I66" s="2"/>
      <c r="J66" s="2"/>
    </row>
    <row r="67" spans="1:10" ht="12.75">
      <c r="A67" s="2"/>
      <c r="B67" s="12">
        <f t="shared" si="1"/>
        <v>57</v>
      </c>
      <c r="C67" s="21" t="s">
        <v>3</v>
      </c>
      <c r="D67" s="11">
        <v>305</v>
      </c>
      <c r="E67" s="2"/>
      <c r="F67" s="2"/>
      <c r="G67" s="2"/>
      <c r="H67" s="2"/>
      <c r="I67" s="2"/>
      <c r="J67" s="2"/>
    </row>
    <row r="68" spans="1:10" ht="12.75">
      <c r="A68" s="2"/>
      <c r="B68" s="12">
        <f t="shared" si="1"/>
        <v>58</v>
      </c>
      <c r="C68" s="21" t="s">
        <v>3</v>
      </c>
      <c r="D68" s="11">
        <v>267</v>
      </c>
      <c r="E68" s="2"/>
      <c r="F68" s="2"/>
      <c r="G68" s="2"/>
      <c r="H68" s="2"/>
      <c r="I68" s="2"/>
      <c r="J68" s="2"/>
    </row>
    <row r="69" spans="1:10" ht="12.75">
      <c r="A69" s="2"/>
      <c r="B69" s="12">
        <f t="shared" si="1"/>
        <v>59</v>
      </c>
      <c r="C69" s="21" t="s">
        <v>3</v>
      </c>
      <c r="D69" s="11">
        <v>237</v>
      </c>
      <c r="E69" s="2"/>
      <c r="F69" s="2"/>
      <c r="G69" s="2"/>
      <c r="H69" s="2"/>
      <c r="I69" s="2"/>
      <c r="J69" s="2"/>
    </row>
    <row r="70" spans="1:10" ht="12.75">
      <c r="A70" s="2"/>
      <c r="B70" s="12">
        <f t="shared" si="1"/>
        <v>60</v>
      </c>
      <c r="C70" s="21" t="s">
        <v>3</v>
      </c>
      <c r="D70" s="11">
        <v>219</v>
      </c>
      <c r="E70" s="2"/>
      <c r="F70" s="2"/>
      <c r="G70" s="2"/>
      <c r="H70" s="2"/>
      <c r="I70" s="2"/>
      <c r="J70" s="2"/>
    </row>
    <row r="71" spans="1:10" ht="12.75">
      <c r="A71" s="2"/>
      <c r="B71" s="12">
        <f t="shared" si="1"/>
        <v>61</v>
      </c>
      <c r="C71" s="21" t="s">
        <v>3</v>
      </c>
      <c r="D71" s="11">
        <v>265</v>
      </c>
      <c r="E71" s="2"/>
      <c r="F71" s="2"/>
      <c r="G71" s="2"/>
      <c r="H71" s="2"/>
      <c r="I71" s="2"/>
      <c r="J71" s="2"/>
    </row>
    <row r="72" spans="1:10" ht="12.75">
      <c r="A72" s="2"/>
      <c r="B72" s="12">
        <f t="shared" si="1"/>
        <v>62</v>
      </c>
      <c r="C72" s="21" t="s">
        <v>3</v>
      </c>
      <c r="D72" s="11">
        <v>164</v>
      </c>
      <c r="E72" s="2"/>
      <c r="F72" s="2"/>
      <c r="G72" s="2"/>
      <c r="H72" s="2"/>
      <c r="I72" s="2"/>
      <c r="J72" s="2"/>
    </row>
    <row r="73" spans="1:10" ht="12.75">
      <c r="A73" s="2"/>
      <c r="B73" s="12">
        <f t="shared" si="1"/>
        <v>63</v>
      </c>
      <c r="C73" s="21" t="s">
        <v>3</v>
      </c>
      <c r="D73" s="11">
        <v>213</v>
      </c>
      <c r="E73" s="2"/>
      <c r="F73" s="2"/>
      <c r="G73" s="2"/>
      <c r="H73" s="2"/>
      <c r="I73" s="2"/>
      <c r="J73" s="2"/>
    </row>
    <row r="74" spans="1:10" ht="12.75">
      <c r="A74" s="2"/>
      <c r="B74" s="12">
        <f t="shared" si="1"/>
        <v>64</v>
      </c>
      <c r="C74" s="21" t="s">
        <v>3</v>
      </c>
      <c r="D74" s="11">
        <v>236</v>
      </c>
      <c r="E74" s="2"/>
      <c r="F74" s="2"/>
      <c r="G74" s="2"/>
      <c r="H74" s="2"/>
      <c r="I74" s="2"/>
      <c r="J74" s="2"/>
    </row>
    <row r="75" spans="1:10" ht="12.75">
      <c r="A75" s="2"/>
      <c r="B75" s="12">
        <f aca="true" t="shared" si="2" ref="B75:B109">B74+1</f>
        <v>65</v>
      </c>
      <c r="C75" s="21" t="s">
        <v>3</v>
      </c>
      <c r="D75" s="11">
        <v>230</v>
      </c>
      <c r="E75" s="2"/>
      <c r="F75" s="2"/>
      <c r="G75" s="2"/>
      <c r="H75" s="2"/>
      <c r="I75" s="2"/>
      <c r="J75" s="2"/>
    </row>
    <row r="76" spans="1:10" ht="12.75">
      <c r="A76" s="2"/>
      <c r="B76" s="12">
        <f t="shared" si="2"/>
        <v>66</v>
      </c>
      <c r="C76" s="21" t="s">
        <v>3</v>
      </c>
      <c r="D76" s="11">
        <v>250</v>
      </c>
      <c r="E76" s="2"/>
      <c r="F76" s="2"/>
      <c r="G76" s="2"/>
      <c r="H76" s="2"/>
      <c r="I76" s="2"/>
      <c r="J76" s="2"/>
    </row>
    <row r="77" spans="1:10" ht="12.75">
      <c r="A77" s="2"/>
      <c r="B77" s="12">
        <f t="shared" si="2"/>
        <v>67</v>
      </c>
      <c r="C77" s="21" t="s">
        <v>3</v>
      </c>
      <c r="D77" s="11">
        <v>231</v>
      </c>
      <c r="E77" s="2"/>
      <c r="F77" s="2"/>
      <c r="G77" s="2"/>
      <c r="H77" s="2"/>
      <c r="I77" s="2"/>
      <c r="J77" s="2"/>
    </row>
    <row r="78" spans="1:10" ht="12.75">
      <c r="A78" s="2"/>
      <c r="B78" s="12">
        <f t="shared" si="2"/>
        <v>68</v>
      </c>
      <c r="C78" s="21" t="s">
        <v>3</v>
      </c>
      <c r="D78" s="11">
        <v>217</v>
      </c>
      <c r="E78" s="2"/>
      <c r="F78" s="2"/>
      <c r="G78" s="2"/>
      <c r="H78" s="2"/>
      <c r="I78" s="2"/>
      <c r="J78" s="2"/>
    </row>
    <row r="79" spans="1:10" ht="12.75">
      <c r="A79" s="2"/>
      <c r="B79" s="12">
        <f t="shared" si="2"/>
        <v>69</v>
      </c>
      <c r="C79" s="21" t="s">
        <v>3</v>
      </c>
      <c r="D79" s="11">
        <v>214</v>
      </c>
      <c r="E79" s="2"/>
      <c r="F79" s="2"/>
      <c r="G79" s="2"/>
      <c r="H79" s="2"/>
      <c r="I79" s="2"/>
      <c r="J79" s="2"/>
    </row>
    <row r="80" spans="1:10" ht="12.75">
      <c r="A80" s="2"/>
      <c r="B80" s="12">
        <f t="shared" si="2"/>
        <v>70</v>
      </c>
      <c r="C80" s="21" t="s">
        <v>3</v>
      </c>
      <c r="D80" s="11">
        <v>203</v>
      </c>
      <c r="E80" s="2"/>
      <c r="F80" s="2"/>
      <c r="G80" s="2"/>
      <c r="H80" s="2"/>
      <c r="I80" s="2"/>
      <c r="J80" s="2"/>
    </row>
    <row r="81" spans="1:10" ht="12.75">
      <c r="A81" s="2"/>
      <c r="B81" s="12">
        <f t="shared" si="2"/>
        <v>71</v>
      </c>
      <c r="C81" s="21" t="s">
        <v>3</v>
      </c>
      <c r="D81" s="11">
        <v>179</v>
      </c>
      <c r="E81" s="2"/>
      <c r="F81" s="2"/>
      <c r="G81" s="2"/>
      <c r="H81" s="2"/>
      <c r="I81" s="2"/>
      <c r="J81" s="2"/>
    </row>
    <row r="82" spans="1:10" ht="12.75">
      <c r="A82" s="2"/>
      <c r="B82" s="12">
        <f t="shared" si="2"/>
        <v>72</v>
      </c>
      <c r="C82" s="21" t="s">
        <v>3</v>
      </c>
      <c r="D82" s="11">
        <v>181</v>
      </c>
      <c r="E82" s="2"/>
      <c r="F82" s="2"/>
      <c r="G82" s="2"/>
      <c r="H82" s="2"/>
      <c r="I82" s="2"/>
      <c r="J82" s="2"/>
    </row>
    <row r="83" spans="1:10" ht="12.75">
      <c r="A83" s="2"/>
      <c r="B83" s="12">
        <f t="shared" si="2"/>
        <v>73</v>
      </c>
      <c r="C83" s="21" t="s">
        <v>3</v>
      </c>
      <c r="D83" s="11">
        <v>165</v>
      </c>
      <c r="E83" s="2"/>
      <c r="F83" s="2"/>
      <c r="G83" s="2"/>
      <c r="H83" s="2"/>
      <c r="I83" s="2"/>
      <c r="J83" s="2"/>
    </row>
    <row r="84" spans="1:10" ht="12.75">
      <c r="A84" s="2"/>
      <c r="B84" s="12">
        <f t="shared" si="2"/>
        <v>74</v>
      </c>
      <c r="C84" s="21" t="s">
        <v>3</v>
      </c>
      <c r="D84" s="11">
        <v>135</v>
      </c>
      <c r="E84" s="2"/>
      <c r="F84" s="2"/>
      <c r="G84" s="2"/>
      <c r="H84" s="2"/>
      <c r="I84" s="2"/>
      <c r="J84" s="2"/>
    </row>
    <row r="85" spans="1:10" ht="12.75">
      <c r="A85" s="2"/>
      <c r="B85" s="12">
        <f t="shared" si="2"/>
        <v>75</v>
      </c>
      <c r="C85" s="21" t="s">
        <v>3</v>
      </c>
      <c r="D85" s="11">
        <v>146</v>
      </c>
      <c r="E85" s="2"/>
      <c r="F85" s="2"/>
      <c r="G85" s="2"/>
      <c r="H85" s="2"/>
      <c r="I85" s="2"/>
      <c r="J85" s="2"/>
    </row>
    <row r="86" spans="1:10" ht="12.75">
      <c r="A86" s="2"/>
      <c r="B86" s="12">
        <f t="shared" si="2"/>
        <v>76</v>
      </c>
      <c r="C86" s="21" t="s">
        <v>3</v>
      </c>
      <c r="D86" s="11">
        <v>127</v>
      </c>
      <c r="E86" s="2"/>
      <c r="F86" s="2"/>
      <c r="G86" s="2"/>
      <c r="H86" s="2"/>
      <c r="I86" s="2"/>
      <c r="J86" s="2"/>
    </row>
    <row r="87" spans="1:10" ht="12.75">
      <c r="A87" s="2"/>
      <c r="B87" s="12">
        <f t="shared" si="2"/>
        <v>77</v>
      </c>
      <c r="C87" s="21" t="s">
        <v>3</v>
      </c>
      <c r="D87" s="11">
        <v>118</v>
      </c>
      <c r="E87" s="2"/>
      <c r="F87" s="2"/>
      <c r="G87" s="2"/>
      <c r="H87" s="2"/>
      <c r="I87" s="2"/>
      <c r="J87" s="2"/>
    </row>
    <row r="88" spans="1:10" ht="12.75">
      <c r="A88" s="2"/>
      <c r="B88" s="12">
        <f t="shared" si="2"/>
        <v>78</v>
      </c>
      <c r="C88" s="21" t="s">
        <v>3</v>
      </c>
      <c r="D88" s="11">
        <v>138</v>
      </c>
      <c r="E88" s="2"/>
      <c r="F88" s="2"/>
      <c r="G88" s="2"/>
      <c r="H88" s="2"/>
      <c r="I88" s="2"/>
      <c r="J88" s="2"/>
    </row>
    <row r="89" spans="1:10" ht="12.75">
      <c r="A89" s="2"/>
      <c r="B89" s="12">
        <f t="shared" si="2"/>
        <v>79</v>
      </c>
      <c r="C89" s="21" t="s">
        <v>3</v>
      </c>
      <c r="D89" s="11">
        <v>102</v>
      </c>
      <c r="E89" s="2"/>
      <c r="F89" s="2"/>
      <c r="G89" s="2"/>
      <c r="H89" s="2"/>
      <c r="I89" s="2"/>
      <c r="J89" s="2"/>
    </row>
    <row r="90" spans="1:10" ht="12.75">
      <c r="A90" s="2"/>
      <c r="B90" s="12">
        <f t="shared" si="2"/>
        <v>80</v>
      </c>
      <c r="C90" s="21" t="s">
        <v>3</v>
      </c>
      <c r="D90" s="11">
        <v>102</v>
      </c>
      <c r="E90" s="2"/>
      <c r="F90" s="2"/>
      <c r="G90" s="2"/>
      <c r="H90" s="2"/>
      <c r="I90" s="2"/>
      <c r="J90" s="2"/>
    </row>
    <row r="91" spans="1:10" ht="12.75">
      <c r="A91" s="2"/>
      <c r="B91" s="12">
        <f t="shared" si="2"/>
        <v>81</v>
      </c>
      <c r="C91" s="21" t="s">
        <v>3</v>
      </c>
      <c r="D91" s="11">
        <v>119</v>
      </c>
      <c r="E91" s="2"/>
      <c r="F91" s="2"/>
      <c r="G91" s="2"/>
      <c r="H91" s="2"/>
      <c r="I91" s="2"/>
      <c r="J91" s="2"/>
    </row>
    <row r="92" spans="1:10" ht="12.75">
      <c r="A92" s="2"/>
      <c r="B92" s="12">
        <f t="shared" si="2"/>
        <v>82</v>
      </c>
      <c r="C92" s="21" t="s">
        <v>3</v>
      </c>
      <c r="D92" s="11">
        <v>62</v>
      </c>
      <c r="E92" s="2"/>
      <c r="F92" s="2"/>
      <c r="G92" s="2"/>
      <c r="H92" s="2"/>
      <c r="I92" s="2"/>
      <c r="J92" s="2"/>
    </row>
    <row r="93" spans="1:10" ht="12.75">
      <c r="A93" s="2"/>
      <c r="B93" s="12">
        <f t="shared" si="2"/>
        <v>83</v>
      </c>
      <c r="C93" s="21" t="s">
        <v>3</v>
      </c>
      <c r="D93" s="11">
        <v>61</v>
      </c>
      <c r="E93" s="2"/>
      <c r="F93" s="2"/>
      <c r="G93" s="2"/>
      <c r="H93" s="2"/>
      <c r="I93" s="2"/>
      <c r="J93" s="2"/>
    </row>
    <row r="94" spans="1:10" ht="12.75">
      <c r="A94" s="2"/>
      <c r="B94" s="12">
        <f t="shared" si="2"/>
        <v>84</v>
      </c>
      <c r="C94" s="21" t="s">
        <v>3</v>
      </c>
      <c r="D94" s="11">
        <v>40</v>
      </c>
      <c r="E94" s="2"/>
      <c r="F94" s="2"/>
      <c r="G94" s="2"/>
      <c r="H94" s="2"/>
      <c r="I94" s="2"/>
      <c r="J94" s="2"/>
    </row>
    <row r="95" spans="1:10" ht="12.75">
      <c r="A95" s="2"/>
      <c r="B95" s="12">
        <f t="shared" si="2"/>
        <v>85</v>
      </c>
      <c r="C95" s="21" t="s">
        <v>3</v>
      </c>
      <c r="D95" s="11">
        <v>67</v>
      </c>
      <c r="E95" s="2"/>
      <c r="F95" s="2"/>
      <c r="G95" s="2"/>
      <c r="H95" s="2"/>
      <c r="I95" s="2"/>
      <c r="J95" s="2"/>
    </row>
    <row r="96" spans="1:10" ht="12.75">
      <c r="A96" s="2"/>
      <c r="B96" s="12">
        <f t="shared" si="2"/>
        <v>86</v>
      </c>
      <c r="C96" s="21" t="s">
        <v>3</v>
      </c>
      <c r="D96" s="11">
        <v>37</v>
      </c>
      <c r="E96" s="2"/>
      <c r="F96" s="2"/>
      <c r="G96" s="2"/>
      <c r="H96" s="2"/>
      <c r="I96" s="2"/>
      <c r="J96" s="2"/>
    </row>
    <row r="97" spans="1:10" ht="12.75">
      <c r="A97" s="2"/>
      <c r="B97" s="12">
        <f t="shared" si="2"/>
        <v>87</v>
      </c>
      <c r="C97" s="21" t="s">
        <v>3</v>
      </c>
      <c r="D97" s="11">
        <v>47</v>
      </c>
      <c r="E97" s="2"/>
      <c r="F97" s="2"/>
      <c r="G97" s="2"/>
      <c r="H97" s="2"/>
      <c r="I97" s="2"/>
      <c r="J97" s="2"/>
    </row>
    <row r="98" spans="1:10" ht="12.75">
      <c r="A98" s="2"/>
      <c r="B98" s="12">
        <f t="shared" si="2"/>
        <v>88</v>
      </c>
      <c r="C98" s="21" t="s">
        <v>3</v>
      </c>
      <c r="D98" s="11">
        <v>42</v>
      </c>
      <c r="E98" s="2"/>
      <c r="F98" s="2"/>
      <c r="G98" s="2"/>
      <c r="H98" s="2"/>
      <c r="I98" s="2"/>
      <c r="J98" s="2"/>
    </row>
    <row r="99" spans="1:10" ht="12.75">
      <c r="A99" s="2"/>
      <c r="B99" s="12">
        <f t="shared" si="2"/>
        <v>89</v>
      </c>
      <c r="C99" s="21" t="s">
        <v>3</v>
      </c>
      <c r="D99" s="11">
        <v>26</v>
      </c>
      <c r="E99" s="2"/>
      <c r="F99" s="2"/>
      <c r="G99" s="2"/>
      <c r="H99" s="2"/>
      <c r="I99" s="2"/>
      <c r="J99" s="2"/>
    </row>
    <row r="100" spans="1:10" ht="12.75">
      <c r="A100" s="2"/>
      <c r="B100" s="12">
        <f t="shared" si="2"/>
        <v>90</v>
      </c>
      <c r="C100" s="21" t="s">
        <v>3</v>
      </c>
      <c r="D100" s="11">
        <v>23</v>
      </c>
      <c r="E100" s="2"/>
      <c r="F100" s="2"/>
      <c r="G100" s="2"/>
      <c r="H100" s="2"/>
      <c r="I100" s="2"/>
      <c r="J100" s="2"/>
    </row>
    <row r="101" spans="1:10" ht="12.75">
      <c r="A101" s="2"/>
      <c r="B101" s="12">
        <f t="shared" si="2"/>
        <v>91</v>
      </c>
      <c r="C101" s="21" t="s">
        <v>3</v>
      </c>
      <c r="D101" s="11">
        <v>24</v>
      </c>
      <c r="E101" s="2"/>
      <c r="F101" s="2"/>
      <c r="G101" s="2"/>
      <c r="H101" s="2"/>
      <c r="I101" s="2"/>
      <c r="J101" s="2"/>
    </row>
    <row r="102" spans="1:10" ht="12.75">
      <c r="A102" s="2"/>
      <c r="B102" s="12">
        <f t="shared" si="2"/>
        <v>92</v>
      </c>
      <c r="C102" s="21" t="s">
        <v>3</v>
      </c>
      <c r="D102" s="11">
        <v>18</v>
      </c>
      <c r="E102" s="2"/>
      <c r="F102" s="2"/>
      <c r="G102" s="2"/>
      <c r="H102" s="2"/>
      <c r="I102" s="2"/>
      <c r="J102" s="2"/>
    </row>
    <row r="103" spans="1:10" ht="12.75">
      <c r="A103" s="2"/>
      <c r="B103" s="12">
        <f t="shared" si="2"/>
        <v>93</v>
      </c>
      <c r="C103" s="21" t="s">
        <v>3</v>
      </c>
      <c r="D103" s="11">
        <v>8</v>
      </c>
      <c r="E103" s="2"/>
      <c r="F103" s="2"/>
      <c r="G103" s="2"/>
      <c r="H103" s="2"/>
      <c r="I103" s="2"/>
      <c r="J103" s="2"/>
    </row>
    <row r="104" spans="1:10" ht="12.75">
      <c r="A104" s="2"/>
      <c r="B104" s="12">
        <f t="shared" si="2"/>
        <v>94</v>
      </c>
      <c r="C104" s="21" t="s">
        <v>3</v>
      </c>
      <c r="D104" s="11">
        <v>13</v>
      </c>
      <c r="E104" s="2"/>
      <c r="F104" s="2"/>
      <c r="G104" s="2"/>
      <c r="H104" s="2"/>
      <c r="I104" s="2"/>
      <c r="J104" s="2"/>
    </row>
    <row r="105" spans="1:10" ht="12.75">
      <c r="A105" s="2"/>
      <c r="B105" s="12">
        <f t="shared" si="2"/>
        <v>95</v>
      </c>
      <c r="C105" s="21" t="s">
        <v>3</v>
      </c>
      <c r="D105" s="11">
        <v>8</v>
      </c>
      <c r="E105" s="2"/>
      <c r="F105" s="2"/>
      <c r="G105" s="2"/>
      <c r="H105" s="2"/>
      <c r="I105" s="2"/>
      <c r="J105" s="2"/>
    </row>
    <row r="106" spans="1:10" ht="12.75">
      <c r="A106" s="2"/>
      <c r="B106" s="12">
        <f t="shared" si="2"/>
        <v>96</v>
      </c>
      <c r="C106" s="21" t="s">
        <v>3</v>
      </c>
      <c r="D106" s="11">
        <v>4</v>
      </c>
      <c r="E106" s="2"/>
      <c r="F106" s="2"/>
      <c r="G106" s="2"/>
      <c r="H106" s="2"/>
      <c r="I106" s="2"/>
      <c r="J106" s="2"/>
    </row>
    <row r="107" spans="1:10" ht="12.75">
      <c r="A107" s="2"/>
      <c r="B107" s="12">
        <f t="shared" si="2"/>
        <v>97</v>
      </c>
      <c r="C107" s="21" t="s">
        <v>3</v>
      </c>
      <c r="D107" s="11">
        <v>3</v>
      </c>
      <c r="E107" s="2"/>
      <c r="F107" s="2"/>
      <c r="G107" s="2"/>
      <c r="H107" s="2"/>
      <c r="I107" s="2"/>
      <c r="J107" s="2"/>
    </row>
    <row r="108" spans="1:10" ht="12.75">
      <c r="A108" s="2"/>
      <c r="B108" s="12">
        <f t="shared" si="2"/>
        <v>98</v>
      </c>
      <c r="C108" s="21" t="s">
        <v>3</v>
      </c>
      <c r="D108" s="11">
        <v>4</v>
      </c>
      <c r="E108" s="2"/>
      <c r="F108" s="2"/>
      <c r="G108" s="2"/>
      <c r="H108" s="2"/>
      <c r="I108" s="2"/>
      <c r="J108" s="2"/>
    </row>
    <row r="109" spans="1:10" ht="12.75">
      <c r="A109" s="2"/>
      <c r="B109" s="14">
        <f t="shared" si="2"/>
        <v>99</v>
      </c>
      <c r="C109" s="22" t="s">
        <v>3</v>
      </c>
      <c r="D109" s="11">
        <v>1</v>
      </c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19">
        <f>SUM(D10:D109)</f>
        <v>25436</v>
      </c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4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4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4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4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4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4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4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4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4"/>
      <c r="E119" s="2"/>
      <c r="F119" s="2"/>
      <c r="G119" s="2"/>
      <c r="H119" s="2"/>
      <c r="I119" s="2"/>
      <c r="J119" s="2"/>
    </row>
  </sheetData>
  <printOptions/>
  <pageMargins left="0.87" right="0.75" top="1.17" bottom="1" header="0" footer="0"/>
  <pageSetup fitToHeight="2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workbookViewId="0" topLeftCell="A1">
      <selection activeCell="D15" sqref="D15"/>
    </sheetView>
  </sheetViews>
  <sheetFormatPr defaultColWidth="11.421875" defaultRowHeight="12.75"/>
  <cols>
    <col min="1" max="1" width="17.8515625" style="0" customWidth="1"/>
    <col min="2" max="2" width="8.8515625" style="0" customWidth="1"/>
    <col min="3" max="3" width="7.57421875" style="1" customWidth="1"/>
    <col min="4" max="4" width="9.421875" style="1" customWidth="1"/>
    <col min="9" max="9" width="14.8515625" style="0" customWidth="1"/>
  </cols>
  <sheetData>
    <row r="1" spans="1:10" ht="18">
      <c r="A1" s="2"/>
      <c r="B1" s="3" t="s">
        <v>5</v>
      </c>
      <c r="C1" s="4"/>
      <c r="D1" s="4"/>
      <c r="E1" s="2"/>
      <c r="F1" s="2"/>
      <c r="G1" s="2"/>
      <c r="H1" s="2"/>
      <c r="I1" s="2"/>
      <c r="J1" s="2"/>
    </row>
    <row r="2" spans="1:10" ht="12.75">
      <c r="A2" s="2"/>
      <c r="B2" s="5">
        <v>2002</v>
      </c>
      <c r="C2" s="4"/>
      <c r="D2" s="4"/>
      <c r="E2" s="2"/>
      <c r="F2" s="2"/>
      <c r="G2" s="2"/>
      <c r="H2" s="2"/>
      <c r="I2" s="2"/>
      <c r="J2" s="2"/>
    </row>
    <row r="3" spans="1:10" ht="12.75">
      <c r="A3" s="2"/>
      <c r="B3" s="6" t="s">
        <v>0</v>
      </c>
      <c r="C3" s="4"/>
      <c r="D3" s="4"/>
      <c r="E3" s="2"/>
      <c r="F3" s="2"/>
      <c r="G3" s="2"/>
      <c r="H3" s="2"/>
      <c r="I3" s="2"/>
      <c r="J3" s="2"/>
    </row>
    <row r="4" spans="1:10" ht="12.75">
      <c r="A4" s="2"/>
      <c r="B4" s="7" t="s">
        <v>1</v>
      </c>
      <c r="C4" s="4"/>
      <c r="D4" s="4"/>
      <c r="E4" s="2"/>
      <c r="F4" s="2"/>
      <c r="G4" s="2"/>
      <c r="H4" s="2"/>
      <c r="I4" s="2"/>
      <c r="J4" s="2"/>
    </row>
    <row r="5" spans="1:10" ht="12.75">
      <c r="A5" s="2"/>
      <c r="B5" s="2"/>
      <c r="C5" s="4"/>
      <c r="D5" s="4"/>
      <c r="E5" s="2"/>
      <c r="F5" s="2"/>
      <c r="G5" s="2"/>
      <c r="H5" s="2"/>
      <c r="I5" s="2"/>
      <c r="J5" s="2"/>
    </row>
    <row r="6" spans="1:10" ht="12.75">
      <c r="A6" s="2"/>
      <c r="B6" s="7" t="s">
        <v>2</v>
      </c>
      <c r="C6" s="4"/>
      <c r="D6" s="4"/>
      <c r="E6" s="2"/>
      <c r="F6" s="2"/>
      <c r="G6" s="2"/>
      <c r="H6" s="2"/>
      <c r="I6" s="2"/>
      <c r="J6" s="2"/>
    </row>
    <row r="7" spans="1:10" ht="12.75">
      <c r="A7" s="2"/>
      <c r="B7" s="2"/>
      <c r="C7" s="4"/>
      <c r="D7" s="4"/>
      <c r="E7" s="2"/>
      <c r="F7" s="2"/>
      <c r="G7" s="2"/>
      <c r="H7" s="2"/>
      <c r="I7" s="2"/>
      <c r="J7" s="2"/>
    </row>
    <row r="8" spans="1:10" ht="12.75">
      <c r="A8" s="2"/>
      <c r="B8" s="2"/>
      <c r="C8" s="4"/>
      <c r="D8" s="4"/>
      <c r="E8" s="2"/>
      <c r="F8" s="2"/>
      <c r="G8" s="2"/>
      <c r="H8" s="2"/>
      <c r="I8" s="2"/>
      <c r="J8" s="2"/>
    </row>
    <row r="9" spans="1:10" ht="12.75">
      <c r="A9" s="2"/>
      <c r="B9" s="2"/>
      <c r="C9" s="4"/>
      <c r="D9" s="8" t="s">
        <v>4</v>
      </c>
      <c r="E9" s="2"/>
      <c r="F9" s="2"/>
      <c r="G9" s="2"/>
      <c r="H9" s="2"/>
      <c r="I9" s="2"/>
      <c r="J9" s="2"/>
    </row>
    <row r="10" spans="1:10" ht="12.75">
      <c r="A10" s="2"/>
      <c r="B10" s="9">
        <v>0</v>
      </c>
      <c r="C10" s="23" t="s">
        <v>3</v>
      </c>
      <c r="D10" s="24">
        <v>300</v>
      </c>
      <c r="E10" s="2"/>
      <c r="F10" s="2"/>
      <c r="G10" s="2"/>
      <c r="H10" s="2"/>
      <c r="I10" s="2"/>
      <c r="J10" s="2"/>
    </row>
    <row r="11" spans="1:10" ht="12.75">
      <c r="A11" s="2"/>
      <c r="B11" s="12">
        <f aca="true" t="shared" si="0" ref="B11:B74">B10+1</f>
        <v>1</v>
      </c>
      <c r="C11" s="25" t="s">
        <v>3</v>
      </c>
      <c r="D11" s="26">
        <v>315</v>
      </c>
      <c r="E11" s="2"/>
      <c r="F11" s="2"/>
      <c r="G11" s="2"/>
      <c r="H11" s="2"/>
      <c r="I11" s="2"/>
      <c r="J11" s="2"/>
    </row>
    <row r="12" spans="1:10" ht="12.75">
      <c r="A12" s="2"/>
      <c r="B12" s="12">
        <f t="shared" si="0"/>
        <v>2</v>
      </c>
      <c r="C12" s="25" t="s">
        <v>3</v>
      </c>
      <c r="D12" s="26">
        <v>325</v>
      </c>
      <c r="E12" s="2"/>
      <c r="F12" s="2"/>
      <c r="G12" s="2"/>
      <c r="H12" s="2"/>
      <c r="I12" s="2"/>
      <c r="J12" s="2"/>
    </row>
    <row r="13" spans="1:10" ht="12.75">
      <c r="A13" s="2"/>
      <c r="B13" s="12">
        <f t="shared" si="0"/>
        <v>3</v>
      </c>
      <c r="C13" s="25" t="s">
        <v>3</v>
      </c>
      <c r="D13" s="26">
        <v>305</v>
      </c>
      <c r="E13" s="2"/>
      <c r="F13" s="2"/>
      <c r="G13" s="2"/>
      <c r="H13" s="2"/>
      <c r="I13" s="2"/>
      <c r="J13" s="2"/>
    </row>
    <row r="14" spans="1:10" ht="12.75">
      <c r="A14" s="2"/>
      <c r="B14" s="12">
        <f t="shared" si="0"/>
        <v>4</v>
      </c>
      <c r="C14" s="25" t="s">
        <v>3</v>
      </c>
      <c r="D14" s="26">
        <v>286</v>
      </c>
      <c r="E14" s="2"/>
      <c r="F14" s="2"/>
      <c r="G14" s="2"/>
      <c r="H14" s="2"/>
      <c r="I14" s="2"/>
      <c r="J14" s="2"/>
    </row>
    <row r="15" spans="1:10" ht="12.75">
      <c r="A15" s="2"/>
      <c r="B15" s="12">
        <f t="shared" si="0"/>
        <v>5</v>
      </c>
      <c r="C15" s="25" t="s">
        <v>3</v>
      </c>
      <c r="D15" s="26">
        <v>289</v>
      </c>
      <c r="E15" s="2"/>
      <c r="F15" s="2"/>
      <c r="G15" s="2"/>
      <c r="H15" s="2"/>
      <c r="I15" s="2"/>
      <c r="J15" s="2"/>
    </row>
    <row r="16" spans="1:10" ht="12.75">
      <c r="A16" s="2"/>
      <c r="B16" s="12">
        <f t="shared" si="0"/>
        <v>6</v>
      </c>
      <c r="C16" s="25" t="s">
        <v>3</v>
      </c>
      <c r="D16" s="26">
        <v>271</v>
      </c>
      <c r="E16" s="2"/>
      <c r="F16" s="2"/>
      <c r="G16" s="2"/>
      <c r="H16" s="2"/>
      <c r="I16" s="2"/>
      <c r="J16" s="2"/>
    </row>
    <row r="17" spans="1:10" ht="12.75">
      <c r="A17" s="2"/>
      <c r="B17" s="12">
        <f t="shared" si="0"/>
        <v>7</v>
      </c>
      <c r="C17" s="25" t="s">
        <v>3</v>
      </c>
      <c r="D17" s="26">
        <v>310</v>
      </c>
      <c r="E17" s="2"/>
      <c r="F17" s="2"/>
      <c r="G17" s="2"/>
      <c r="H17" s="2"/>
      <c r="I17" s="2"/>
      <c r="J17" s="2"/>
    </row>
    <row r="18" spans="1:10" ht="12.75">
      <c r="A18" s="2"/>
      <c r="B18" s="12">
        <f t="shared" si="0"/>
        <v>8</v>
      </c>
      <c r="C18" s="25" t="s">
        <v>3</v>
      </c>
      <c r="D18" s="26">
        <v>281</v>
      </c>
      <c r="E18" s="2"/>
      <c r="F18" s="2"/>
      <c r="G18" s="2"/>
      <c r="H18" s="2"/>
      <c r="I18" s="2"/>
      <c r="J18" s="2"/>
    </row>
    <row r="19" spans="1:10" ht="12.75">
      <c r="A19" s="2"/>
      <c r="B19" s="12">
        <f t="shared" si="0"/>
        <v>9</v>
      </c>
      <c r="C19" s="25" t="s">
        <v>3</v>
      </c>
      <c r="D19" s="26">
        <v>310</v>
      </c>
      <c r="E19" s="2"/>
      <c r="F19" s="2"/>
      <c r="G19" s="2"/>
      <c r="H19" s="2"/>
      <c r="I19" s="2"/>
      <c r="J19" s="2"/>
    </row>
    <row r="20" spans="1:10" ht="12.75">
      <c r="A20" s="2"/>
      <c r="B20" s="12">
        <f t="shared" si="0"/>
        <v>10</v>
      </c>
      <c r="C20" s="25" t="s">
        <v>3</v>
      </c>
      <c r="D20" s="26">
        <v>323</v>
      </c>
      <c r="E20" s="2"/>
      <c r="F20" s="2"/>
      <c r="G20" s="2"/>
      <c r="H20" s="2"/>
      <c r="I20" s="2"/>
      <c r="J20" s="2"/>
    </row>
    <row r="21" spans="1:10" ht="12.75">
      <c r="A21" s="2"/>
      <c r="B21" s="12">
        <f t="shared" si="0"/>
        <v>11</v>
      </c>
      <c r="C21" s="25" t="s">
        <v>3</v>
      </c>
      <c r="D21" s="26">
        <v>285</v>
      </c>
      <c r="E21" s="2"/>
      <c r="F21" s="2"/>
      <c r="G21" s="2"/>
      <c r="H21" s="2"/>
      <c r="I21" s="2"/>
      <c r="J21" s="2"/>
    </row>
    <row r="22" spans="1:10" ht="12.75">
      <c r="A22" s="2"/>
      <c r="B22" s="12">
        <f t="shared" si="0"/>
        <v>12</v>
      </c>
      <c r="C22" s="25" t="s">
        <v>3</v>
      </c>
      <c r="D22" s="26">
        <v>282</v>
      </c>
      <c r="E22" s="2"/>
      <c r="F22" s="2"/>
      <c r="G22" s="2"/>
      <c r="H22" s="2"/>
      <c r="I22" s="2"/>
      <c r="J22" s="2"/>
    </row>
    <row r="23" spans="1:10" ht="12.75">
      <c r="A23" s="2"/>
      <c r="B23" s="12">
        <f t="shared" si="0"/>
        <v>13</v>
      </c>
      <c r="C23" s="25" t="s">
        <v>3</v>
      </c>
      <c r="D23" s="26">
        <v>295</v>
      </c>
      <c r="E23" s="2"/>
      <c r="F23" s="2"/>
      <c r="G23" s="2"/>
      <c r="H23" s="2"/>
      <c r="I23" s="2"/>
      <c r="J23" s="2"/>
    </row>
    <row r="24" spans="1:10" ht="12.75">
      <c r="A24" s="2"/>
      <c r="B24" s="12">
        <f t="shared" si="0"/>
        <v>14</v>
      </c>
      <c r="C24" s="25" t="s">
        <v>3</v>
      </c>
      <c r="D24" s="26">
        <v>267</v>
      </c>
      <c r="E24" s="2"/>
      <c r="F24" s="2"/>
      <c r="G24" s="2"/>
      <c r="H24" s="2"/>
      <c r="I24" s="2"/>
      <c r="J24" s="2"/>
    </row>
    <row r="25" spans="1:10" ht="12.75">
      <c r="A25" s="2"/>
      <c r="B25" s="12">
        <f t="shared" si="0"/>
        <v>15</v>
      </c>
      <c r="C25" s="25" t="s">
        <v>3</v>
      </c>
      <c r="D25" s="26">
        <v>286</v>
      </c>
      <c r="E25" s="2"/>
      <c r="F25" s="2"/>
      <c r="G25" s="2"/>
      <c r="H25" s="2"/>
      <c r="I25" s="2"/>
      <c r="J25" s="2"/>
    </row>
    <row r="26" spans="1:10" ht="12.75">
      <c r="A26" s="2"/>
      <c r="B26" s="12">
        <f t="shared" si="0"/>
        <v>16</v>
      </c>
      <c r="C26" s="25" t="s">
        <v>3</v>
      </c>
      <c r="D26" s="26">
        <v>263</v>
      </c>
      <c r="E26" s="2"/>
      <c r="F26" s="2"/>
      <c r="G26" s="2"/>
      <c r="H26" s="2"/>
      <c r="I26" s="2"/>
      <c r="J26" s="2"/>
    </row>
    <row r="27" spans="1:10" ht="12.75">
      <c r="A27" s="2"/>
      <c r="B27" s="12">
        <f t="shared" si="0"/>
        <v>17</v>
      </c>
      <c r="C27" s="25" t="s">
        <v>3</v>
      </c>
      <c r="D27" s="26">
        <v>291</v>
      </c>
      <c r="E27" s="2"/>
      <c r="F27" s="2"/>
      <c r="G27" s="2"/>
      <c r="H27" s="2"/>
      <c r="I27" s="2"/>
      <c r="J27" s="2"/>
    </row>
    <row r="28" spans="1:10" ht="12.75">
      <c r="A28" s="2"/>
      <c r="B28" s="12">
        <f t="shared" si="0"/>
        <v>18</v>
      </c>
      <c r="C28" s="25" t="s">
        <v>3</v>
      </c>
      <c r="D28" s="26">
        <v>303</v>
      </c>
      <c r="E28" s="2"/>
      <c r="F28" s="2"/>
      <c r="G28" s="2"/>
      <c r="H28" s="2"/>
      <c r="I28" s="2"/>
      <c r="J28" s="2"/>
    </row>
    <row r="29" spans="1:10" ht="12.75">
      <c r="A29" s="2"/>
      <c r="B29" s="12">
        <f t="shared" si="0"/>
        <v>19</v>
      </c>
      <c r="C29" s="25" t="s">
        <v>3</v>
      </c>
      <c r="D29" s="26">
        <v>309</v>
      </c>
      <c r="E29" s="2"/>
      <c r="F29" s="2"/>
      <c r="G29" s="2"/>
      <c r="H29" s="2"/>
      <c r="I29" s="2"/>
      <c r="J29" s="2"/>
    </row>
    <row r="30" spans="1:10" ht="12.75">
      <c r="A30" s="2"/>
      <c r="B30" s="12">
        <f t="shared" si="0"/>
        <v>20</v>
      </c>
      <c r="C30" s="25" t="s">
        <v>3</v>
      </c>
      <c r="D30" s="26">
        <v>344</v>
      </c>
      <c r="E30" s="2"/>
      <c r="F30" s="2"/>
      <c r="G30" s="2"/>
      <c r="H30" s="2"/>
      <c r="I30" s="2"/>
      <c r="J30" s="2"/>
    </row>
    <row r="31" spans="1:10" ht="12.75">
      <c r="A31" s="2"/>
      <c r="B31" s="12">
        <f t="shared" si="0"/>
        <v>21</v>
      </c>
      <c r="C31" s="25" t="s">
        <v>3</v>
      </c>
      <c r="D31" s="26">
        <v>363</v>
      </c>
      <c r="E31" s="2"/>
      <c r="F31" s="2"/>
      <c r="G31" s="2"/>
      <c r="H31" s="2"/>
      <c r="I31" s="2"/>
      <c r="J31" s="2"/>
    </row>
    <row r="32" spans="1:10" ht="12.75">
      <c r="A32" s="2"/>
      <c r="B32" s="12">
        <f t="shared" si="0"/>
        <v>22</v>
      </c>
      <c r="C32" s="25" t="s">
        <v>3</v>
      </c>
      <c r="D32" s="26">
        <v>414</v>
      </c>
      <c r="E32" s="2"/>
      <c r="F32" s="2"/>
      <c r="G32" s="2"/>
      <c r="H32" s="2"/>
      <c r="I32" s="2"/>
      <c r="J32" s="2"/>
    </row>
    <row r="33" spans="1:10" ht="12.75">
      <c r="A33" s="2"/>
      <c r="B33" s="12">
        <f t="shared" si="0"/>
        <v>23</v>
      </c>
      <c r="C33" s="25" t="s">
        <v>3</v>
      </c>
      <c r="D33" s="26">
        <v>422</v>
      </c>
      <c r="E33" s="2"/>
      <c r="F33" s="2"/>
      <c r="G33" s="2"/>
      <c r="H33" s="2"/>
      <c r="I33" s="2"/>
      <c r="J33" s="2"/>
    </row>
    <row r="34" spans="1:10" ht="12.75">
      <c r="A34" s="2"/>
      <c r="B34" s="12">
        <f t="shared" si="0"/>
        <v>24</v>
      </c>
      <c r="C34" s="25" t="s">
        <v>3</v>
      </c>
      <c r="D34" s="26">
        <v>426</v>
      </c>
      <c r="E34" s="2"/>
      <c r="F34" s="2"/>
      <c r="G34" s="2"/>
      <c r="H34" s="2"/>
      <c r="I34" s="2"/>
      <c r="J34" s="2"/>
    </row>
    <row r="35" spans="1:10" ht="12.75">
      <c r="A35" s="2"/>
      <c r="B35" s="12">
        <f t="shared" si="0"/>
        <v>25</v>
      </c>
      <c r="C35" s="25" t="s">
        <v>3</v>
      </c>
      <c r="D35" s="26">
        <v>504</v>
      </c>
      <c r="E35" s="2"/>
      <c r="F35" s="2"/>
      <c r="G35" s="2"/>
      <c r="H35" s="2"/>
      <c r="I35" s="2"/>
      <c r="J35" s="2"/>
    </row>
    <row r="36" spans="1:10" ht="12.75">
      <c r="A36" s="2"/>
      <c r="B36" s="12">
        <f t="shared" si="0"/>
        <v>26</v>
      </c>
      <c r="C36" s="25" t="s">
        <v>3</v>
      </c>
      <c r="D36" s="26">
        <v>533</v>
      </c>
      <c r="E36" s="2"/>
      <c r="F36" s="2"/>
      <c r="G36" s="2"/>
      <c r="H36" s="2"/>
      <c r="I36" s="2"/>
      <c r="J36" s="2"/>
    </row>
    <row r="37" spans="1:10" ht="12.75">
      <c r="A37" s="2"/>
      <c r="B37" s="12">
        <f t="shared" si="0"/>
        <v>27</v>
      </c>
      <c r="C37" s="25" t="s">
        <v>3</v>
      </c>
      <c r="D37" s="26">
        <v>501</v>
      </c>
      <c r="E37" s="2"/>
      <c r="F37" s="2"/>
      <c r="G37" s="2"/>
      <c r="H37" s="2"/>
      <c r="I37" s="2"/>
      <c r="J37" s="2"/>
    </row>
    <row r="38" spans="1:10" ht="12.75">
      <c r="A38" s="2"/>
      <c r="B38" s="12">
        <f t="shared" si="0"/>
        <v>28</v>
      </c>
      <c r="C38" s="25" t="s">
        <v>3</v>
      </c>
      <c r="D38" s="26">
        <v>473</v>
      </c>
      <c r="E38" s="2"/>
      <c r="F38" s="2"/>
      <c r="G38" s="2"/>
      <c r="H38" s="2"/>
      <c r="I38" s="2"/>
      <c r="J38" s="2"/>
    </row>
    <row r="39" spans="1:10" ht="12.75">
      <c r="A39" s="2"/>
      <c r="B39" s="12">
        <f t="shared" si="0"/>
        <v>29</v>
      </c>
      <c r="C39" s="25" t="s">
        <v>3</v>
      </c>
      <c r="D39" s="26">
        <v>506</v>
      </c>
      <c r="E39" s="2"/>
      <c r="F39" s="2"/>
      <c r="G39" s="2"/>
      <c r="H39" s="2"/>
      <c r="I39" s="2"/>
      <c r="J39" s="2"/>
    </row>
    <row r="40" spans="1:10" ht="12.75">
      <c r="A40" s="2"/>
      <c r="B40" s="12">
        <f t="shared" si="0"/>
        <v>30</v>
      </c>
      <c r="C40" s="25" t="s">
        <v>3</v>
      </c>
      <c r="D40" s="26">
        <v>502</v>
      </c>
      <c r="E40" s="2"/>
      <c r="F40" s="2"/>
      <c r="G40" s="2"/>
      <c r="H40" s="2"/>
      <c r="I40" s="2"/>
      <c r="J40" s="2"/>
    </row>
    <row r="41" spans="1:10" ht="12.75">
      <c r="A41" s="2"/>
      <c r="B41" s="12">
        <f t="shared" si="0"/>
        <v>31</v>
      </c>
      <c r="C41" s="25" t="s">
        <v>3</v>
      </c>
      <c r="D41" s="26">
        <v>502</v>
      </c>
      <c r="E41" s="2"/>
      <c r="F41" s="2"/>
      <c r="G41" s="2"/>
      <c r="H41" s="2"/>
      <c r="I41" s="2"/>
      <c r="J41" s="2"/>
    </row>
    <row r="42" spans="1:10" ht="12.75">
      <c r="A42" s="2"/>
      <c r="B42" s="12">
        <f t="shared" si="0"/>
        <v>32</v>
      </c>
      <c r="C42" s="25" t="s">
        <v>3</v>
      </c>
      <c r="D42" s="26">
        <v>487</v>
      </c>
      <c r="E42" s="2"/>
      <c r="F42" s="2"/>
      <c r="G42" s="2"/>
      <c r="H42" s="2"/>
      <c r="I42" s="2"/>
      <c r="J42" s="2"/>
    </row>
    <row r="43" spans="1:10" ht="12.75">
      <c r="A43" s="2"/>
      <c r="B43" s="12">
        <f t="shared" si="0"/>
        <v>33</v>
      </c>
      <c r="C43" s="25" t="s">
        <v>3</v>
      </c>
      <c r="D43" s="26">
        <v>496</v>
      </c>
      <c r="E43" s="2"/>
      <c r="F43" s="2"/>
      <c r="G43" s="2"/>
      <c r="H43" s="2"/>
      <c r="I43" s="2"/>
      <c r="J43" s="2"/>
    </row>
    <row r="44" spans="1:10" ht="12.75">
      <c r="A44" s="2"/>
      <c r="B44" s="12">
        <f t="shared" si="0"/>
        <v>34</v>
      </c>
      <c r="C44" s="25" t="s">
        <v>3</v>
      </c>
      <c r="D44" s="26">
        <v>493</v>
      </c>
      <c r="E44" s="2"/>
      <c r="F44" s="2"/>
      <c r="G44" s="2"/>
      <c r="H44" s="2"/>
      <c r="I44" s="2"/>
      <c r="J44" s="2"/>
    </row>
    <row r="45" spans="1:10" ht="12.75">
      <c r="A45" s="2"/>
      <c r="B45" s="12">
        <f t="shared" si="0"/>
        <v>35</v>
      </c>
      <c r="C45" s="25" t="s">
        <v>3</v>
      </c>
      <c r="D45" s="26">
        <v>488</v>
      </c>
      <c r="E45" s="2"/>
      <c r="F45" s="2"/>
      <c r="G45" s="2"/>
      <c r="H45" s="2"/>
      <c r="I45" s="2"/>
      <c r="J45" s="2"/>
    </row>
    <row r="46" spans="1:10" ht="12.75">
      <c r="A46" s="2"/>
      <c r="B46" s="12">
        <f t="shared" si="0"/>
        <v>36</v>
      </c>
      <c r="C46" s="25" t="s">
        <v>3</v>
      </c>
      <c r="D46" s="26">
        <v>483</v>
      </c>
      <c r="E46" s="2"/>
      <c r="F46" s="2"/>
      <c r="G46" s="2"/>
      <c r="H46" s="2"/>
      <c r="I46" s="2"/>
      <c r="J46" s="2"/>
    </row>
    <row r="47" spans="1:10" ht="12.75">
      <c r="A47" s="2"/>
      <c r="B47" s="12">
        <f t="shared" si="0"/>
        <v>37</v>
      </c>
      <c r="C47" s="25" t="s">
        <v>3</v>
      </c>
      <c r="D47" s="26">
        <v>488</v>
      </c>
      <c r="E47" s="2"/>
      <c r="F47" s="2"/>
      <c r="G47" s="2"/>
      <c r="H47" s="2"/>
      <c r="I47" s="2"/>
      <c r="J47" s="2"/>
    </row>
    <row r="48" spans="1:10" ht="12.75">
      <c r="A48" s="2"/>
      <c r="B48" s="12">
        <f t="shared" si="0"/>
        <v>38</v>
      </c>
      <c r="C48" s="25" t="s">
        <v>3</v>
      </c>
      <c r="D48" s="26">
        <v>509</v>
      </c>
      <c r="E48" s="2"/>
      <c r="F48" s="2"/>
      <c r="G48" s="2"/>
      <c r="H48" s="2"/>
      <c r="I48" s="2"/>
      <c r="J48" s="2"/>
    </row>
    <row r="49" spans="1:10" ht="12.75">
      <c r="A49" s="2"/>
      <c r="B49" s="12">
        <f t="shared" si="0"/>
        <v>39</v>
      </c>
      <c r="C49" s="25" t="s">
        <v>3</v>
      </c>
      <c r="D49" s="26">
        <v>439</v>
      </c>
      <c r="E49" s="2"/>
      <c r="F49" s="2"/>
      <c r="G49" s="2"/>
      <c r="H49" s="2"/>
      <c r="I49" s="2"/>
      <c r="J49" s="2"/>
    </row>
    <row r="50" spans="1:10" ht="12.75">
      <c r="A50" s="2"/>
      <c r="B50" s="12">
        <f t="shared" si="0"/>
        <v>40</v>
      </c>
      <c r="C50" s="25" t="s">
        <v>3</v>
      </c>
      <c r="D50" s="26">
        <v>446</v>
      </c>
      <c r="E50" s="2"/>
      <c r="F50" s="2"/>
      <c r="G50" s="2"/>
      <c r="H50" s="2"/>
      <c r="I50" s="2"/>
      <c r="J50" s="2"/>
    </row>
    <row r="51" spans="1:10" ht="12.75">
      <c r="A51" s="2"/>
      <c r="B51" s="12">
        <f t="shared" si="0"/>
        <v>41</v>
      </c>
      <c r="C51" s="25" t="s">
        <v>3</v>
      </c>
      <c r="D51" s="26">
        <v>415</v>
      </c>
      <c r="E51" s="2"/>
      <c r="F51" s="2"/>
      <c r="G51" s="2"/>
      <c r="H51" s="2"/>
      <c r="I51" s="2"/>
      <c r="J51" s="2"/>
    </row>
    <row r="52" spans="1:10" ht="12.75">
      <c r="A52" s="2"/>
      <c r="B52" s="12">
        <f t="shared" si="0"/>
        <v>42</v>
      </c>
      <c r="C52" s="25" t="s">
        <v>3</v>
      </c>
      <c r="D52" s="26">
        <v>405</v>
      </c>
      <c r="E52" s="2"/>
      <c r="F52" s="2"/>
      <c r="G52" s="2"/>
      <c r="H52" s="2"/>
      <c r="I52" s="2"/>
      <c r="J52" s="2"/>
    </row>
    <row r="53" spans="1:10" ht="12.75">
      <c r="A53" s="2"/>
      <c r="B53" s="12">
        <f t="shared" si="0"/>
        <v>43</v>
      </c>
      <c r="C53" s="25" t="s">
        <v>3</v>
      </c>
      <c r="D53" s="26">
        <v>383</v>
      </c>
      <c r="E53" s="2"/>
      <c r="F53" s="2"/>
      <c r="G53" s="2"/>
      <c r="H53" s="2"/>
      <c r="I53" s="2"/>
      <c r="J53" s="2"/>
    </row>
    <row r="54" spans="1:10" ht="12.75">
      <c r="A54" s="2"/>
      <c r="B54" s="12">
        <f t="shared" si="0"/>
        <v>44</v>
      </c>
      <c r="C54" s="25" t="s">
        <v>3</v>
      </c>
      <c r="D54" s="26">
        <v>370</v>
      </c>
      <c r="E54" s="2"/>
      <c r="F54" s="2"/>
      <c r="G54" s="2"/>
      <c r="H54" s="2"/>
      <c r="I54" s="2"/>
      <c r="J54" s="2"/>
    </row>
    <row r="55" spans="1:10" ht="12.75">
      <c r="A55" s="2"/>
      <c r="B55" s="12">
        <f t="shared" si="0"/>
        <v>45</v>
      </c>
      <c r="C55" s="25" t="s">
        <v>3</v>
      </c>
      <c r="D55" s="26">
        <v>393</v>
      </c>
      <c r="E55" s="2"/>
      <c r="F55" s="2"/>
      <c r="G55" s="2"/>
      <c r="H55" s="2"/>
      <c r="I55" s="2"/>
      <c r="J55" s="2"/>
    </row>
    <row r="56" spans="1:10" ht="12.75">
      <c r="A56" s="2"/>
      <c r="B56" s="12">
        <f t="shared" si="0"/>
        <v>46</v>
      </c>
      <c r="C56" s="25" t="s">
        <v>3</v>
      </c>
      <c r="D56" s="26">
        <v>360</v>
      </c>
      <c r="E56" s="2"/>
      <c r="F56" s="2"/>
      <c r="G56" s="2"/>
      <c r="H56" s="2"/>
      <c r="I56" s="2"/>
      <c r="J56" s="2"/>
    </row>
    <row r="57" spans="1:10" ht="12.75">
      <c r="A57" s="2"/>
      <c r="B57" s="12">
        <f t="shared" si="0"/>
        <v>47</v>
      </c>
      <c r="C57" s="25" t="s">
        <v>3</v>
      </c>
      <c r="D57" s="26">
        <v>360</v>
      </c>
      <c r="E57" s="2"/>
      <c r="F57" s="2"/>
      <c r="G57" s="2"/>
      <c r="H57" s="2"/>
      <c r="I57" s="2"/>
      <c r="J57" s="2"/>
    </row>
    <row r="58" spans="1:10" ht="12.75">
      <c r="A58" s="2"/>
      <c r="B58" s="12">
        <f t="shared" si="0"/>
        <v>48</v>
      </c>
      <c r="C58" s="25" t="s">
        <v>3</v>
      </c>
      <c r="D58" s="26">
        <v>405</v>
      </c>
      <c r="E58" s="2"/>
      <c r="F58" s="2"/>
      <c r="G58" s="2"/>
      <c r="H58" s="2"/>
      <c r="I58" s="2"/>
      <c r="J58" s="2"/>
    </row>
    <row r="59" spans="1:10" ht="12.75">
      <c r="A59" s="2"/>
      <c r="B59" s="12">
        <f t="shared" si="0"/>
        <v>49</v>
      </c>
      <c r="C59" s="25" t="s">
        <v>3</v>
      </c>
      <c r="D59" s="26">
        <v>348</v>
      </c>
      <c r="E59" s="2"/>
      <c r="F59" s="2"/>
      <c r="G59" s="2"/>
      <c r="H59" s="2"/>
      <c r="I59" s="2"/>
      <c r="J59" s="2"/>
    </row>
    <row r="60" spans="1:10" ht="12.75">
      <c r="A60" s="2"/>
      <c r="B60" s="12">
        <f t="shared" si="0"/>
        <v>50</v>
      </c>
      <c r="C60" s="25" t="s">
        <v>3</v>
      </c>
      <c r="D60" s="26">
        <v>342</v>
      </c>
      <c r="E60" s="2"/>
      <c r="F60" s="2"/>
      <c r="G60" s="2"/>
      <c r="H60" s="2"/>
      <c r="I60" s="2"/>
      <c r="J60" s="2"/>
    </row>
    <row r="61" spans="1:10" ht="12.75">
      <c r="A61" s="2"/>
      <c r="B61" s="12">
        <f t="shared" si="0"/>
        <v>51</v>
      </c>
      <c r="C61" s="25" t="s">
        <v>3</v>
      </c>
      <c r="D61" s="26">
        <v>327</v>
      </c>
      <c r="E61" s="2"/>
      <c r="F61" s="2"/>
      <c r="G61" s="2"/>
      <c r="H61" s="2"/>
      <c r="I61" s="2"/>
      <c r="J61" s="2"/>
    </row>
    <row r="62" spans="1:10" ht="12.75">
      <c r="A62" s="2"/>
      <c r="B62" s="12">
        <f t="shared" si="0"/>
        <v>52</v>
      </c>
      <c r="C62" s="25" t="s">
        <v>3</v>
      </c>
      <c r="D62" s="26">
        <v>320</v>
      </c>
      <c r="E62" s="2"/>
      <c r="F62" s="2"/>
      <c r="G62" s="2"/>
      <c r="H62" s="2"/>
      <c r="I62" s="2"/>
      <c r="J62" s="2"/>
    </row>
    <row r="63" spans="1:10" ht="12.75">
      <c r="A63" s="2"/>
      <c r="B63" s="12">
        <f t="shared" si="0"/>
        <v>53</v>
      </c>
      <c r="C63" s="25" t="s">
        <v>3</v>
      </c>
      <c r="D63" s="26">
        <v>336</v>
      </c>
      <c r="E63" s="2"/>
      <c r="F63" s="2"/>
      <c r="G63" s="2"/>
      <c r="H63" s="2"/>
      <c r="I63" s="2"/>
      <c r="J63" s="2"/>
    </row>
    <row r="64" spans="1:10" ht="12.75">
      <c r="A64" s="2"/>
      <c r="B64" s="12">
        <f t="shared" si="0"/>
        <v>54</v>
      </c>
      <c r="C64" s="25" t="s">
        <v>3</v>
      </c>
      <c r="D64" s="26">
        <v>332</v>
      </c>
      <c r="E64" s="2"/>
      <c r="F64" s="2"/>
      <c r="G64" s="2"/>
      <c r="H64" s="2"/>
      <c r="I64" s="2"/>
      <c r="J64" s="2"/>
    </row>
    <row r="65" spans="1:10" ht="12.75">
      <c r="A65" s="2"/>
      <c r="B65" s="12">
        <f t="shared" si="0"/>
        <v>55</v>
      </c>
      <c r="C65" s="25" t="s">
        <v>3</v>
      </c>
      <c r="D65" s="26">
        <v>317</v>
      </c>
      <c r="E65" s="2"/>
      <c r="F65" s="2"/>
      <c r="G65" s="2"/>
      <c r="H65" s="2"/>
      <c r="I65" s="2"/>
      <c r="J65" s="2"/>
    </row>
    <row r="66" spans="1:10" ht="12.75">
      <c r="A66" s="2"/>
      <c r="B66" s="12">
        <f t="shared" si="0"/>
        <v>56</v>
      </c>
      <c r="C66" s="25" t="s">
        <v>3</v>
      </c>
      <c r="D66" s="26">
        <v>306</v>
      </c>
      <c r="E66" s="2"/>
      <c r="F66" s="2"/>
      <c r="G66" s="2"/>
      <c r="H66" s="2"/>
      <c r="I66" s="2"/>
      <c r="J66" s="2"/>
    </row>
    <row r="67" spans="1:10" ht="12.75">
      <c r="A67" s="2"/>
      <c r="B67" s="12">
        <f t="shared" si="0"/>
        <v>57</v>
      </c>
      <c r="C67" s="25" t="s">
        <v>3</v>
      </c>
      <c r="D67" s="26">
        <v>316</v>
      </c>
      <c r="E67" s="2"/>
      <c r="F67" s="2"/>
      <c r="G67" s="2"/>
      <c r="H67" s="2"/>
      <c r="I67" s="2"/>
      <c r="J67" s="2"/>
    </row>
    <row r="68" spans="1:10" ht="12.75">
      <c r="A68" s="2"/>
      <c r="B68" s="12">
        <f t="shared" si="0"/>
        <v>58</v>
      </c>
      <c r="C68" s="25" t="s">
        <v>3</v>
      </c>
      <c r="D68" s="26">
        <v>301</v>
      </c>
      <c r="E68" s="2"/>
      <c r="F68" s="2"/>
      <c r="G68" s="2"/>
      <c r="H68" s="2"/>
      <c r="I68" s="2"/>
      <c r="J68" s="2"/>
    </row>
    <row r="69" spans="1:10" ht="12.75">
      <c r="A69" s="2"/>
      <c r="B69" s="12">
        <f t="shared" si="0"/>
        <v>59</v>
      </c>
      <c r="C69" s="25" t="s">
        <v>3</v>
      </c>
      <c r="D69" s="26">
        <v>277</v>
      </c>
      <c r="E69" s="2"/>
      <c r="F69" s="2"/>
      <c r="G69" s="2"/>
      <c r="H69" s="2"/>
      <c r="I69" s="2"/>
      <c r="J69" s="2"/>
    </row>
    <row r="70" spans="1:10" ht="12.75">
      <c r="A70" s="2"/>
      <c r="B70" s="12">
        <f t="shared" si="0"/>
        <v>60</v>
      </c>
      <c r="C70" s="25" t="s">
        <v>3</v>
      </c>
      <c r="D70" s="26">
        <v>245</v>
      </c>
      <c r="E70" s="2"/>
      <c r="F70" s="2"/>
      <c r="G70" s="2"/>
      <c r="H70" s="2"/>
      <c r="I70" s="2"/>
      <c r="J70" s="2"/>
    </row>
    <row r="71" spans="1:10" ht="12.75">
      <c r="A71" s="2"/>
      <c r="B71" s="12">
        <f t="shared" si="0"/>
        <v>61</v>
      </c>
      <c r="C71" s="25" t="s">
        <v>3</v>
      </c>
      <c r="D71" s="26">
        <v>241</v>
      </c>
      <c r="E71" s="2"/>
      <c r="F71" s="2"/>
      <c r="G71" s="2"/>
      <c r="H71" s="2"/>
      <c r="I71" s="2"/>
      <c r="J71" s="2"/>
    </row>
    <row r="72" spans="1:10" ht="12.75">
      <c r="A72" s="2"/>
      <c r="B72" s="12">
        <f t="shared" si="0"/>
        <v>62</v>
      </c>
      <c r="C72" s="25" t="s">
        <v>3</v>
      </c>
      <c r="D72" s="26">
        <v>279</v>
      </c>
      <c r="E72" s="2"/>
      <c r="F72" s="2"/>
      <c r="G72" s="2"/>
      <c r="H72" s="2"/>
      <c r="I72" s="2"/>
      <c r="J72" s="2"/>
    </row>
    <row r="73" spans="1:10" ht="12.75">
      <c r="A73" s="2"/>
      <c r="B73" s="12">
        <f t="shared" si="0"/>
        <v>63</v>
      </c>
      <c r="C73" s="25" t="s">
        <v>3</v>
      </c>
      <c r="D73" s="26">
        <v>169</v>
      </c>
      <c r="E73" s="2"/>
      <c r="F73" s="2"/>
      <c r="G73" s="2"/>
      <c r="H73" s="2"/>
      <c r="I73" s="2"/>
      <c r="J73" s="2"/>
    </row>
    <row r="74" spans="1:10" ht="12.75">
      <c r="A74" s="2"/>
      <c r="B74" s="12">
        <f t="shared" si="0"/>
        <v>64</v>
      </c>
      <c r="C74" s="25" t="s">
        <v>3</v>
      </c>
      <c r="D74" s="26">
        <v>222</v>
      </c>
      <c r="E74" s="2"/>
      <c r="F74" s="2"/>
      <c r="G74" s="2"/>
      <c r="H74" s="2"/>
      <c r="I74" s="2"/>
      <c r="J74" s="2"/>
    </row>
    <row r="75" spans="1:10" ht="12.75">
      <c r="A75" s="2"/>
      <c r="B75" s="12">
        <f aca="true" t="shared" si="1" ref="B75:B109">B74+1</f>
        <v>65</v>
      </c>
      <c r="C75" s="25" t="s">
        <v>3</v>
      </c>
      <c r="D75" s="26">
        <v>242</v>
      </c>
      <c r="E75" s="2"/>
      <c r="F75" s="2"/>
      <c r="G75" s="2"/>
      <c r="H75" s="2"/>
      <c r="I75" s="2"/>
      <c r="J75" s="2"/>
    </row>
    <row r="76" spans="1:10" ht="12.75">
      <c r="A76" s="2"/>
      <c r="B76" s="12">
        <f t="shared" si="1"/>
        <v>66</v>
      </c>
      <c r="C76" s="25" t="s">
        <v>3</v>
      </c>
      <c r="D76" s="26">
        <v>245</v>
      </c>
      <c r="E76" s="2"/>
      <c r="F76" s="2"/>
      <c r="G76" s="2"/>
      <c r="H76" s="2"/>
      <c r="I76" s="2"/>
      <c r="J76" s="2"/>
    </row>
    <row r="77" spans="1:10" ht="12.75">
      <c r="A77" s="2"/>
      <c r="B77" s="12">
        <f t="shared" si="1"/>
        <v>67</v>
      </c>
      <c r="C77" s="25" t="s">
        <v>3</v>
      </c>
      <c r="D77" s="26">
        <v>254</v>
      </c>
      <c r="E77" s="2"/>
      <c r="F77" s="2"/>
      <c r="G77" s="2"/>
      <c r="H77" s="2"/>
      <c r="I77" s="2"/>
      <c r="J77" s="2"/>
    </row>
    <row r="78" spans="1:10" ht="12.75">
      <c r="A78" s="2"/>
      <c r="B78" s="12">
        <f t="shared" si="1"/>
        <v>68</v>
      </c>
      <c r="C78" s="25" t="s">
        <v>3</v>
      </c>
      <c r="D78" s="26">
        <v>244</v>
      </c>
      <c r="E78" s="2"/>
      <c r="F78" s="2"/>
      <c r="G78" s="2"/>
      <c r="H78" s="2"/>
      <c r="I78" s="2"/>
      <c r="J78" s="2"/>
    </row>
    <row r="79" spans="1:10" ht="12.75">
      <c r="A79" s="2"/>
      <c r="B79" s="12">
        <f t="shared" si="1"/>
        <v>69</v>
      </c>
      <c r="C79" s="25" t="s">
        <v>3</v>
      </c>
      <c r="D79" s="26">
        <v>232</v>
      </c>
      <c r="E79" s="2"/>
      <c r="F79" s="2"/>
      <c r="G79" s="2"/>
      <c r="H79" s="2"/>
      <c r="I79" s="2"/>
      <c r="J79" s="2"/>
    </row>
    <row r="80" spans="1:10" ht="12.75">
      <c r="A80" s="2"/>
      <c r="B80" s="12">
        <f t="shared" si="1"/>
        <v>70</v>
      </c>
      <c r="C80" s="25" t="s">
        <v>3</v>
      </c>
      <c r="D80" s="26">
        <v>212</v>
      </c>
      <c r="E80" s="2"/>
      <c r="F80" s="2"/>
      <c r="G80" s="2"/>
      <c r="H80" s="2"/>
      <c r="I80" s="2"/>
      <c r="J80" s="2"/>
    </row>
    <row r="81" spans="1:10" ht="12.75">
      <c r="A81" s="2"/>
      <c r="B81" s="12">
        <f t="shared" si="1"/>
        <v>71</v>
      </c>
      <c r="C81" s="25" t="s">
        <v>3</v>
      </c>
      <c r="D81" s="26">
        <v>207</v>
      </c>
      <c r="E81" s="2"/>
      <c r="F81" s="2"/>
      <c r="G81" s="2"/>
      <c r="H81" s="2"/>
      <c r="I81" s="2"/>
      <c r="J81" s="2"/>
    </row>
    <row r="82" spans="1:10" ht="12.75">
      <c r="A82" s="2"/>
      <c r="B82" s="12">
        <f t="shared" si="1"/>
        <v>72</v>
      </c>
      <c r="C82" s="25" t="s">
        <v>3</v>
      </c>
      <c r="D82" s="26">
        <v>180</v>
      </c>
      <c r="E82" s="2"/>
      <c r="F82" s="2"/>
      <c r="G82" s="2"/>
      <c r="H82" s="2"/>
      <c r="I82" s="2"/>
      <c r="J82" s="2"/>
    </row>
    <row r="83" spans="1:10" ht="12.75">
      <c r="A83" s="2"/>
      <c r="B83" s="12">
        <f t="shared" si="1"/>
        <v>73</v>
      </c>
      <c r="C83" s="25" t="s">
        <v>3</v>
      </c>
      <c r="D83" s="26">
        <v>184</v>
      </c>
      <c r="E83" s="2"/>
      <c r="F83" s="2"/>
      <c r="G83" s="2"/>
      <c r="H83" s="2"/>
      <c r="I83" s="2"/>
      <c r="J83" s="2"/>
    </row>
    <row r="84" spans="1:10" ht="12.75">
      <c r="A84" s="2"/>
      <c r="B84" s="12">
        <f t="shared" si="1"/>
        <v>74</v>
      </c>
      <c r="C84" s="25" t="s">
        <v>3</v>
      </c>
      <c r="D84" s="26">
        <v>161</v>
      </c>
      <c r="E84" s="2"/>
      <c r="F84" s="2"/>
      <c r="G84" s="2"/>
      <c r="H84" s="2"/>
      <c r="I84" s="2"/>
      <c r="J84" s="2"/>
    </row>
    <row r="85" spans="1:10" ht="12.75">
      <c r="A85" s="2"/>
      <c r="B85" s="12">
        <f t="shared" si="1"/>
        <v>75</v>
      </c>
      <c r="C85" s="25" t="s">
        <v>3</v>
      </c>
      <c r="D85" s="26">
        <v>139</v>
      </c>
      <c r="E85" s="2"/>
      <c r="F85" s="2"/>
      <c r="G85" s="2"/>
      <c r="H85" s="2"/>
      <c r="I85" s="2"/>
      <c r="J85" s="2"/>
    </row>
    <row r="86" spans="1:10" ht="12.75">
      <c r="A86" s="2"/>
      <c r="B86" s="12">
        <f t="shared" si="1"/>
        <v>76</v>
      </c>
      <c r="C86" s="25" t="s">
        <v>3</v>
      </c>
      <c r="D86" s="26">
        <v>144</v>
      </c>
      <c r="E86" s="2"/>
      <c r="F86" s="2"/>
      <c r="G86" s="2"/>
      <c r="H86" s="2"/>
      <c r="I86" s="2"/>
      <c r="J86" s="2"/>
    </row>
    <row r="87" spans="1:10" ht="12.75">
      <c r="A87" s="2"/>
      <c r="B87" s="12">
        <f t="shared" si="1"/>
        <v>77</v>
      </c>
      <c r="C87" s="25" t="s">
        <v>3</v>
      </c>
      <c r="D87" s="26">
        <v>125</v>
      </c>
      <c r="E87" s="2"/>
      <c r="F87" s="2"/>
      <c r="G87" s="2"/>
      <c r="H87" s="2"/>
      <c r="I87" s="2"/>
      <c r="J87" s="2"/>
    </row>
    <row r="88" spans="1:10" ht="12.75">
      <c r="A88" s="2"/>
      <c r="B88" s="12">
        <f t="shared" si="1"/>
        <v>78</v>
      </c>
      <c r="C88" s="25" t="s">
        <v>3</v>
      </c>
      <c r="D88" s="26">
        <v>114</v>
      </c>
      <c r="E88" s="2"/>
      <c r="F88" s="2"/>
      <c r="G88" s="2"/>
      <c r="H88" s="2"/>
      <c r="I88" s="2"/>
      <c r="J88" s="2"/>
    </row>
    <row r="89" spans="1:10" ht="12.75">
      <c r="A89" s="2"/>
      <c r="B89" s="12">
        <f t="shared" si="1"/>
        <v>79</v>
      </c>
      <c r="C89" s="25" t="s">
        <v>3</v>
      </c>
      <c r="D89" s="26">
        <v>139</v>
      </c>
      <c r="E89" s="2"/>
      <c r="F89" s="2"/>
      <c r="G89" s="2"/>
      <c r="H89" s="2"/>
      <c r="I89" s="2"/>
      <c r="J89" s="2"/>
    </row>
    <row r="90" spans="1:10" ht="12.75">
      <c r="A90" s="2"/>
      <c r="B90" s="12">
        <f t="shared" si="1"/>
        <v>80</v>
      </c>
      <c r="C90" s="25" t="s">
        <v>3</v>
      </c>
      <c r="D90" s="26">
        <v>107</v>
      </c>
      <c r="E90" s="2"/>
      <c r="F90" s="2"/>
      <c r="G90" s="2"/>
      <c r="H90" s="2"/>
      <c r="I90" s="2"/>
      <c r="J90" s="2"/>
    </row>
    <row r="91" spans="1:10" ht="12.75">
      <c r="A91" s="2"/>
      <c r="B91" s="12">
        <f t="shared" si="1"/>
        <v>81</v>
      </c>
      <c r="C91" s="25" t="s">
        <v>3</v>
      </c>
      <c r="D91" s="26">
        <v>103</v>
      </c>
      <c r="E91" s="2"/>
      <c r="F91" s="2"/>
      <c r="G91" s="2"/>
      <c r="H91" s="2"/>
      <c r="I91" s="2"/>
      <c r="J91" s="2"/>
    </row>
    <row r="92" spans="1:10" ht="12.75">
      <c r="A92" s="2"/>
      <c r="B92" s="12">
        <f t="shared" si="1"/>
        <v>82</v>
      </c>
      <c r="C92" s="25" t="s">
        <v>3</v>
      </c>
      <c r="D92" s="26">
        <v>124</v>
      </c>
      <c r="E92" s="2"/>
      <c r="F92" s="2"/>
      <c r="G92" s="2"/>
      <c r="H92" s="2"/>
      <c r="I92" s="2"/>
      <c r="J92" s="2"/>
    </row>
    <row r="93" spans="1:10" ht="12.75">
      <c r="A93" s="2"/>
      <c r="B93" s="12">
        <f t="shared" si="1"/>
        <v>83</v>
      </c>
      <c r="C93" s="25" t="s">
        <v>3</v>
      </c>
      <c r="D93" s="26">
        <v>60</v>
      </c>
      <c r="E93" s="2"/>
      <c r="F93" s="2"/>
      <c r="G93" s="2"/>
      <c r="H93" s="2"/>
      <c r="I93" s="2"/>
      <c r="J93" s="2"/>
    </row>
    <row r="94" spans="1:10" ht="12.75">
      <c r="A94" s="2"/>
      <c r="B94" s="12">
        <f t="shared" si="1"/>
        <v>84</v>
      </c>
      <c r="C94" s="25" t="s">
        <v>3</v>
      </c>
      <c r="D94" s="26">
        <v>59</v>
      </c>
      <c r="E94" s="2"/>
      <c r="F94" s="2"/>
      <c r="G94" s="2"/>
      <c r="H94" s="2"/>
      <c r="I94" s="2"/>
      <c r="J94" s="2"/>
    </row>
    <row r="95" spans="1:10" ht="12.75">
      <c r="A95" s="2"/>
      <c r="B95" s="12">
        <f t="shared" si="1"/>
        <v>85</v>
      </c>
      <c r="C95" s="25" t="s">
        <v>3</v>
      </c>
      <c r="D95" s="26">
        <v>38</v>
      </c>
      <c r="E95" s="2"/>
      <c r="F95" s="2"/>
      <c r="G95" s="2"/>
      <c r="H95" s="2"/>
      <c r="I95" s="2"/>
      <c r="J95" s="2"/>
    </row>
    <row r="96" spans="1:10" ht="12.75">
      <c r="A96" s="2"/>
      <c r="B96" s="12">
        <f t="shared" si="1"/>
        <v>86</v>
      </c>
      <c r="C96" s="25" t="s">
        <v>3</v>
      </c>
      <c r="D96" s="26">
        <v>57</v>
      </c>
      <c r="E96" s="2"/>
      <c r="F96" s="2"/>
      <c r="G96" s="2"/>
      <c r="H96" s="2"/>
      <c r="I96" s="2"/>
      <c r="J96" s="2"/>
    </row>
    <row r="97" spans="1:10" ht="12.75">
      <c r="A97" s="2"/>
      <c r="B97" s="12">
        <f t="shared" si="1"/>
        <v>87</v>
      </c>
      <c r="C97" s="25" t="s">
        <v>3</v>
      </c>
      <c r="D97" s="26">
        <v>38</v>
      </c>
      <c r="E97" s="2"/>
      <c r="F97" s="2"/>
      <c r="G97" s="2"/>
      <c r="H97" s="2"/>
      <c r="I97" s="2"/>
      <c r="J97" s="2"/>
    </row>
    <row r="98" spans="1:10" ht="12.75">
      <c r="A98" s="2"/>
      <c r="B98" s="12">
        <f t="shared" si="1"/>
        <v>88</v>
      </c>
      <c r="C98" s="25" t="s">
        <v>3</v>
      </c>
      <c r="D98" s="26">
        <v>40</v>
      </c>
      <c r="E98" s="2"/>
      <c r="F98" s="2"/>
      <c r="G98" s="2"/>
      <c r="H98" s="2"/>
      <c r="I98" s="2"/>
      <c r="J98" s="2"/>
    </row>
    <row r="99" spans="1:10" ht="12.75">
      <c r="A99" s="2"/>
      <c r="B99" s="12">
        <f t="shared" si="1"/>
        <v>89</v>
      </c>
      <c r="C99" s="25" t="s">
        <v>3</v>
      </c>
      <c r="D99" s="26">
        <v>40</v>
      </c>
      <c r="E99" s="2"/>
      <c r="F99" s="2"/>
      <c r="G99" s="2"/>
      <c r="H99" s="2"/>
      <c r="I99" s="2"/>
      <c r="J99" s="2"/>
    </row>
    <row r="100" spans="1:10" ht="12.75">
      <c r="A100" s="2"/>
      <c r="B100" s="12">
        <f t="shared" si="1"/>
        <v>90</v>
      </c>
      <c r="C100" s="25" t="s">
        <v>3</v>
      </c>
      <c r="D100" s="26">
        <v>22</v>
      </c>
      <c r="E100" s="2"/>
      <c r="F100" s="2"/>
      <c r="G100" s="2"/>
      <c r="H100" s="2"/>
      <c r="I100" s="2"/>
      <c r="J100" s="2"/>
    </row>
    <row r="101" spans="1:10" ht="12.75">
      <c r="A101" s="2"/>
      <c r="B101" s="12">
        <f t="shared" si="1"/>
        <v>91</v>
      </c>
      <c r="C101" s="25" t="s">
        <v>3</v>
      </c>
      <c r="D101" s="26">
        <v>23</v>
      </c>
      <c r="E101" s="2"/>
      <c r="F101" s="2"/>
      <c r="G101" s="2"/>
      <c r="H101" s="2"/>
      <c r="I101" s="2"/>
      <c r="J101" s="2"/>
    </row>
    <row r="102" spans="1:10" ht="12.75">
      <c r="A102" s="2"/>
      <c r="B102" s="12">
        <f t="shared" si="1"/>
        <v>92</v>
      </c>
      <c r="C102" s="25" t="s">
        <v>3</v>
      </c>
      <c r="D102" s="26">
        <v>21</v>
      </c>
      <c r="E102" s="2"/>
      <c r="F102" s="2"/>
      <c r="G102" s="2"/>
      <c r="H102" s="2"/>
      <c r="I102" s="2"/>
      <c r="J102" s="2"/>
    </row>
    <row r="103" spans="1:10" ht="12.75">
      <c r="A103" s="2"/>
      <c r="B103" s="12">
        <f t="shared" si="1"/>
        <v>93</v>
      </c>
      <c r="C103" s="25" t="s">
        <v>3</v>
      </c>
      <c r="D103" s="26">
        <v>17</v>
      </c>
      <c r="E103" s="2"/>
      <c r="F103" s="2"/>
      <c r="G103" s="2"/>
      <c r="H103" s="2"/>
      <c r="I103" s="2"/>
      <c r="J103" s="2"/>
    </row>
    <row r="104" spans="1:10" ht="12.75">
      <c r="A104" s="2"/>
      <c r="B104" s="12">
        <f t="shared" si="1"/>
        <v>94</v>
      </c>
      <c r="C104" s="25" t="s">
        <v>3</v>
      </c>
      <c r="D104" s="26">
        <v>8</v>
      </c>
      <c r="E104" s="2"/>
      <c r="F104" s="2"/>
      <c r="G104" s="2"/>
      <c r="H104" s="2"/>
      <c r="I104" s="2"/>
      <c r="J104" s="2"/>
    </row>
    <row r="105" spans="1:10" ht="12.75">
      <c r="A105" s="2"/>
      <c r="B105" s="12">
        <f t="shared" si="1"/>
        <v>95</v>
      </c>
      <c r="C105" s="25" t="s">
        <v>3</v>
      </c>
      <c r="D105" s="26">
        <v>13</v>
      </c>
      <c r="E105" s="2"/>
      <c r="F105" s="2"/>
      <c r="G105" s="2"/>
      <c r="H105" s="2"/>
      <c r="I105" s="2"/>
      <c r="J105" s="2"/>
    </row>
    <row r="106" spans="1:10" ht="12.75">
      <c r="A106" s="2"/>
      <c r="B106" s="12">
        <f t="shared" si="1"/>
        <v>96</v>
      </c>
      <c r="C106" s="25" t="s">
        <v>3</v>
      </c>
      <c r="D106" s="26">
        <v>9</v>
      </c>
      <c r="E106" s="2"/>
      <c r="F106" s="2"/>
      <c r="G106" s="2"/>
      <c r="H106" s="2"/>
      <c r="I106" s="2"/>
      <c r="J106" s="2"/>
    </row>
    <row r="107" spans="1:10" ht="12.75">
      <c r="A107" s="2"/>
      <c r="B107" s="12">
        <f t="shared" si="1"/>
        <v>97</v>
      </c>
      <c r="C107" s="25" t="s">
        <v>3</v>
      </c>
      <c r="D107" s="26">
        <v>4</v>
      </c>
      <c r="E107" s="2"/>
      <c r="F107" s="2"/>
      <c r="G107" s="2"/>
      <c r="H107" s="2"/>
      <c r="I107" s="2"/>
      <c r="J107" s="2"/>
    </row>
    <row r="108" spans="1:10" ht="12.75">
      <c r="A108" s="2"/>
      <c r="B108" s="12">
        <f t="shared" si="1"/>
        <v>98</v>
      </c>
      <c r="C108" s="25" t="s">
        <v>3</v>
      </c>
      <c r="D108" s="26">
        <v>2</v>
      </c>
      <c r="E108" s="2"/>
      <c r="F108" s="2"/>
      <c r="G108" s="2"/>
      <c r="H108" s="2"/>
      <c r="I108" s="2"/>
      <c r="J108" s="2"/>
    </row>
    <row r="109" spans="1:10" ht="12.75">
      <c r="A109" s="2"/>
      <c r="B109" s="12">
        <f t="shared" si="1"/>
        <v>99</v>
      </c>
      <c r="C109" s="25" t="s">
        <v>3</v>
      </c>
      <c r="D109" s="26">
        <v>3</v>
      </c>
      <c r="E109" s="2"/>
      <c r="F109" s="2"/>
      <c r="G109" s="2"/>
      <c r="H109" s="2"/>
      <c r="I109" s="2"/>
      <c r="J109" s="2"/>
    </row>
    <row r="110" spans="1:10" ht="12.75">
      <c r="A110" s="2"/>
      <c r="B110" s="14">
        <v>100</v>
      </c>
      <c r="C110" s="27" t="s">
        <v>3</v>
      </c>
      <c r="D110" s="26">
        <v>1</v>
      </c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4"/>
      <c r="D111" s="19">
        <f>SUM(D10:D110)</f>
        <v>27095</v>
      </c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4"/>
      <c r="D112" s="4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4"/>
      <c r="D113" s="4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4"/>
      <c r="D114" s="4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4"/>
      <c r="D115" s="4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4"/>
      <c r="D116" s="4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4"/>
      <c r="D117" s="4"/>
      <c r="E117" s="2"/>
      <c r="F117" s="2"/>
      <c r="G117" s="2"/>
      <c r="H117" s="2"/>
      <c r="I117" s="2"/>
      <c r="J117" s="2"/>
    </row>
  </sheetData>
  <printOptions/>
  <pageMargins left="0.79" right="0.75" top="1.07" bottom="1" header="0" footer="0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113"/>
  <sheetViews>
    <sheetView workbookViewId="0" topLeftCell="A1">
      <selection activeCell="K11" sqref="K11"/>
    </sheetView>
  </sheetViews>
  <sheetFormatPr defaultColWidth="11.421875" defaultRowHeight="12.75"/>
  <cols>
    <col min="1" max="1" width="22.57421875" style="2" customWidth="1"/>
    <col min="2" max="2" width="11.421875" style="2" customWidth="1"/>
    <col min="3" max="3" width="7.421875" style="2" customWidth="1"/>
    <col min="4" max="8" width="11.421875" style="2" customWidth="1"/>
    <col min="9" max="9" width="12.140625" style="2" customWidth="1"/>
    <col min="10" max="10" width="11.421875" style="2" customWidth="1"/>
  </cols>
  <sheetData>
    <row r="3" spans="2:4" ht="18">
      <c r="B3" s="3" t="s">
        <v>5</v>
      </c>
      <c r="D3" s="4"/>
    </row>
    <row r="4" spans="2:4" ht="12.75">
      <c r="B4" s="5">
        <v>2003</v>
      </c>
      <c r="D4" s="4"/>
    </row>
    <row r="5" spans="2:4" ht="12.75">
      <c r="B5" s="6" t="s">
        <v>0</v>
      </c>
      <c r="D5" s="4"/>
    </row>
    <row r="6" spans="2:4" ht="12.75">
      <c r="B6" s="7" t="s">
        <v>1</v>
      </c>
      <c r="D6" s="4"/>
    </row>
    <row r="7" ht="12.75">
      <c r="D7" s="4"/>
    </row>
    <row r="8" spans="2:4" ht="12.75">
      <c r="B8" s="7" t="s">
        <v>2</v>
      </c>
      <c r="D8" s="4"/>
    </row>
    <row r="9" ht="12.75">
      <c r="D9" s="4"/>
    </row>
    <row r="10" ht="12.75">
      <c r="D10" s="4"/>
    </row>
    <row r="11" ht="12.75">
      <c r="D11" s="8" t="s">
        <v>4</v>
      </c>
    </row>
    <row r="12" spans="2:4" ht="12.75">
      <c r="B12" s="9">
        <v>0</v>
      </c>
      <c r="C12" s="28" t="s">
        <v>3</v>
      </c>
      <c r="D12" s="29">
        <v>374</v>
      </c>
    </row>
    <row r="13" spans="2:4" ht="12.75">
      <c r="B13" s="12">
        <f aca="true" t="shared" si="0" ref="B13:B76">B12+1</f>
        <v>1</v>
      </c>
      <c r="C13" s="30" t="s">
        <v>3</v>
      </c>
      <c r="D13" s="31">
        <v>323</v>
      </c>
    </row>
    <row r="14" spans="2:4" ht="12.75">
      <c r="B14" s="12">
        <f t="shared" si="0"/>
        <v>2</v>
      </c>
      <c r="C14" s="30" t="s">
        <v>3</v>
      </c>
      <c r="D14" s="31">
        <v>329</v>
      </c>
    </row>
    <row r="15" spans="2:4" ht="12.75">
      <c r="B15" s="12">
        <f t="shared" si="0"/>
        <v>3</v>
      </c>
      <c r="C15" s="30" t="s">
        <v>3</v>
      </c>
      <c r="D15" s="31">
        <v>347</v>
      </c>
    </row>
    <row r="16" spans="2:4" ht="12.75">
      <c r="B16" s="12">
        <f t="shared" si="0"/>
        <v>4</v>
      </c>
      <c r="C16" s="30" t="s">
        <v>3</v>
      </c>
      <c r="D16" s="31">
        <v>319</v>
      </c>
    </row>
    <row r="17" spans="2:4" ht="12.75">
      <c r="B17" s="12">
        <f t="shared" si="0"/>
        <v>5</v>
      </c>
      <c r="C17" s="30" t="s">
        <v>3</v>
      </c>
      <c r="D17" s="31">
        <v>296</v>
      </c>
    </row>
    <row r="18" spans="2:4" ht="12.75">
      <c r="B18" s="12">
        <f t="shared" si="0"/>
        <v>6</v>
      </c>
      <c r="C18" s="30" t="s">
        <v>3</v>
      </c>
      <c r="D18" s="31">
        <v>300</v>
      </c>
    </row>
    <row r="19" spans="2:4" ht="12.75">
      <c r="B19" s="12">
        <f t="shared" si="0"/>
        <v>7</v>
      </c>
      <c r="C19" s="30" t="s">
        <v>3</v>
      </c>
      <c r="D19" s="31">
        <v>281</v>
      </c>
    </row>
    <row r="20" spans="2:4" ht="12.75">
      <c r="B20" s="12">
        <f t="shared" si="0"/>
        <v>8</v>
      </c>
      <c r="C20" s="30" t="s">
        <v>3</v>
      </c>
      <c r="D20" s="31">
        <v>316</v>
      </c>
    </row>
    <row r="21" spans="2:4" ht="12.75">
      <c r="B21" s="12">
        <f t="shared" si="0"/>
        <v>9</v>
      </c>
      <c r="C21" s="30" t="s">
        <v>3</v>
      </c>
      <c r="D21" s="31">
        <v>293</v>
      </c>
    </row>
    <row r="22" spans="2:4" ht="12.75">
      <c r="B22" s="12">
        <f t="shared" si="0"/>
        <v>10</v>
      </c>
      <c r="C22" s="30" t="s">
        <v>3</v>
      </c>
      <c r="D22" s="31">
        <v>324</v>
      </c>
    </row>
    <row r="23" spans="2:4" ht="12.75">
      <c r="B23" s="12">
        <f t="shared" si="0"/>
        <v>11</v>
      </c>
      <c r="C23" s="30" t="s">
        <v>3</v>
      </c>
      <c r="D23" s="31">
        <v>334</v>
      </c>
    </row>
    <row r="24" spans="2:4" ht="12.75">
      <c r="B24" s="12">
        <f t="shared" si="0"/>
        <v>12</v>
      </c>
      <c r="C24" s="30" t="s">
        <v>3</v>
      </c>
      <c r="D24" s="31">
        <v>291</v>
      </c>
    </row>
    <row r="25" spans="2:4" ht="12.75">
      <c r="B25" s="12">
        <f t="shared" si="0"/>
        <v>13</v>
      </c>
      <c r="C25" s="30" t="s">
        <v>3</v>
      </c>
      <c r="D25" s="31">
        <v>296</v>
      </c>
    </row>
    <row r="26" spans="2:4" ht="12.75">
      <c r="B26" s="12">
        <f t="shared" si="0"/>
        <v>14</v>
      </c>
      <c r="C26" s="30" t="s">
        <v>3</v>
      </c>
      <c r="D26" s="31">
        <v>304</v>
      </c>
    </row>
    <row r="27" spans="2:4" ht="12.75">
      <c r="B27" s="12">
        <f t="shared" si="0"/>
        <v>15</v>
      </c>
      <c r="C27" s="30" t="s">
        <v>3</v>
      </c>
      <c r="D27" s="31">
        <v>287</v>
      </c>
    </row>
    <row r="28" spans="2:4" ht="12.75">
      <c r="B28" s="12">
        <f t="shared" si="0"/>
        <v>16</v>
      </c>
      <c r="C28" s="30" t="s">
        <v>3</v>
      </c>
      <c r="D28" s="31">
        <v>297</v>
      </c>
    </row>
    <row r="29" spans="2:4" ht="12.75">
      <c r="B29" s="12">
        <f t="shared" si="0"/>
        <v>17</v>
      </c>
      <c r="C29" s="30" t="s">
        <v>3</v>
      </c>
      <c r="D29" s="31">
        <v>288</v>
      </c>
    </row>
    <row r="30" spans="2:4" ht="12.75">
      <c r="B30" s="12">
        <f t="shared" si="0"/>
        <v>18</v>
      </c>
      <c r="C30" s="30" t="s">
        <v>3</v>
      </c>
      <c r="D30" s="31">
        <v>304</v>
      </c>
    </row>
    <row r="31" spans="2:4" ht="12.75">
      <c r="B31" s="12">
        <f t="shared" si="0"/>
        <v>19</v>
      </c>
      <c r="C31" s="30" t="s">
        <v>3</v>
      </c>
      <c r="D31" s="31">
        <v>313</v>
      </c>
    </row>
    <row r="32" spans="2:4" ht="12.75">
      <c r="B32" s="12">
        <f t="shared" si="0"/>
        <v>20</v>
      </c>
      <c r="C32" s="30" t="s">
        <v>3</v>
      </c>
      <c r="D32" s="31">
        <v>334</v>
      </c>
    </row>
    <row r="33" spans="2:4" ht="12.75">
      <c r="B33" s="12">
        <f t="shared" si="0"/>
        <v>21</v>
      </c>
      <c r="C33" s="30" t="s">
        <v>3</v>
      </c>
      <c r="D33" s="31">
        <v>372</v>
      </c>
    </row>
    <row r="34" spans="2:4" ht="12.75">
      <c r="B34" s="12">
        <f t="shared" si="0"/>
        <v>22</v>
      </c>
      <c r="C34" s="30" t="s">
        <v>3</v>
      </c>
      <c r="D34" s="31">
        <v>406</v>
      </c>
    </row>
    <row r="35" spans="2:4" ht="12.75">
      <c r="B35" s="12">
        <f t="shared" si="0"/>
        <v>23</v>
      </c>
      <c r="C35" s="30" t="s">
        <v>3</v>
      </c>
      <c r="D35" s="31">
        <v>456</v>
      </c>
    </row>
    <row r="36" spans="2:4" ht="12.75">
      <c r="B36" s="12">
        <f t="shared" si="0"/>
        <v>24</v>
      </c>
      <c r="C36" s="30" t="s">
        <v>3</v>
      </c>
      <c r="D36" s="31">
        <v>468</v>
      </c>
    </row>
    <row r="37" spans="2:4" ht="12.75">
      <c r="B37" s="12">
        <f t="shared" si="0"/>
        <v>25</v>
      </c>
      <c r="C37" s="30" t="s">
        <v>3</v>
      </c>
      <c r="D37" s="31">
        <v>473</v>
      </c>
    </row>
    <row r="38" spans="2:4" ht="12.75">
      <c r="B38" s="12">
        <f t="shared" si="0"/>
        <v>26</v>
      </c>
      <c r="C38" s="30" t="s">
        <v>3</v>
      </c>
      <c r="D38" s="31">
        <v>558</v>
      </c>
    </row>
    <row r="39" spans="2:4" ht="12.75">
      <c r="B39" s="12">
        <f t="shared" si="0"/>
        <v>27</v>
      </c>
      <c r="C39" s="30" t="s">
        <v>3</v>
      </c>
      <c r="D39" s="31">
        <v>586</v>
      </c>
    </row>
    <row r="40" spans="2:4" ht="12.75">
      <c r="B40" s="12">
        <f t="shared" si="0"/>
        <v>28</v>
      </c>
      <c r="C40" s="30" t="s">
        <v>3</v>
      </c>
      <c r="D40" s="31">
        <v>560</v>
      </c>
    </row>
    <row r="41" spans="2:4" ht="12.75">
      <c r="B41" s="12">
        <f t="shared" si="0"/>
        <v>29</v>
      </c>
      <c r="C41" s="30" t="s">
        <v>3</v>
      </c>
      <c r="D41" s="31">
        <v>522</v>
      </c>
    </row>
    <row r="42" spans="2:4" ht="12.75">
      <c r="B42" s="12">
        <f t="shared" si="0"/>
        <v>30</v>
      </c>
      <c r="C42" s="30" t="s">
        <v>3</v>
      </c>
      <c r="D42" s="31">
        <v>550</v>
      </c>
    </row>
    <row r="43" spans="2:4" ht="12.75">
      <c r="B43" s="12">
        <f t="shared" si="0"/>
        <v>31</v>
      </c>
      <c r="C43" s="30" t="s">
        <v>3</v>
      </c>
      <c r="D43" s="31">
        <v>558</v>
      </c>
    </row>
    <row r="44" spans="2:4" ht="12.75">
      <c r="B44" s="12">
        <f t="shared" si="0"/>
        <v>32</v>
      </c>
      <c r="C44" s="30" t="s">
        <v>3</v>
      </c>
      <c r="D44" s="31">
        <v>530</v>
      </c>
    </row>
    <row r="45" spans="2:4" ht="12.75">
      <c r="B45" s="12">
        <f t="shared" si="0"/>
        <v>33</v>
      </c>
      <c r="C45" s="30" t="s">
        <v>3</v>
      </c>
      <c r="D45" s="31">
        <v>502</v>
      </c>
    </row>
    <row r="46" spans="2:4" ht="12.75">
      <c r="B46" s="12">
        <f t="shared" si="0"/>
        <v>34</v>
      </c>
      <c r="C46" s="30" t="s">
        <v>3</v>
      </c>
      <c r="D46" s="31">
        <v>518</v>
      </c>
    </row>
    <row r="47" spans="2:4" ht="12.75">
      <c r="B47" s="12">
        <f t="shared" si="0"/>
        <v>35</v>
      </c>
      <c r="C47" s="30" t="s">
        <v>3</v>
      </c>
      <c r="D47" s="31">
        <v>531</v>
      </c>
    </row>
    <row r="48" spans="2:4" ht="12.75">
      <c r="B48" s="12">
        <f t="shared" si="0"/>
        <v>36</v>
      </c>
      <c r="C48" s="30" t="s">
        <v>3</v>
      </c>
      <c r="D48" s="31">
        <v>515</v>
      </c>
    </row>
    <row r="49" spans="2:4" ht="12.75">
      <c r="B49" s="12">
        <f t="shared" si="0"/>
        <v>37</v>
      </c>
      <c r="C49" s="30" t="s">
        <v>3</v>
      </c>
      <c r="D49" s="31">
        <v>497</v>
      </c>
    </row>
    <row r="50" spans="2:4" ht="12.75">
      <c r="B50" s="12">
        <f t="shared" si="0"/>
        <v>38</v>
      </c>
      <c r="C50" s="30" t="s">
        <v>3</v>
      </c>
      <c r="D50" s="31">
        <v>511</v>
      </c>
    </row>
    <row r="51" spans="2:4" ht="12.75">
      <c r="B51" s="12">
        <f t="shared" si="0"/>
        <v>39</v>
      </c>
      <c r="C51" s="30" t="s">
        <v>3</v>
      </c>
      <c r="D51" s="31">
        <v>532</v>
      </c>
    </row>
    <row r="52" spans="2:4" ht="12.75">
      <c r="B52" s="12">
        <f t="shared" si="0"/>
        <v>40</v>
      </c>
      <c r="C52" s="30" t="s">
        <v>3</v>
      </c>
      <c r="D52" s="31">
        <v>465</v>
      </c>
    </row>
    <row r="53" spans="2:4" ht="12.75">
      <c r="B53" s="12">
        <f t="shared" si="0"/>
        <v>41</v>
      </c>
      <c r="C53" s="30" t="s">
        <v>3</v>
      </c>
      <c r="D53" s="31">
        <v>474</v>
      </c>
    </row>
    <row r="54" spans="2:4" ht="12.75">
      <c r="B54" s="12">
        <f t="shared" si="0"/>
        <v>42</v>
      </c>
      <c r="C54" s="30" t="s">
        <v>3</v>
      </c>
      <c r="D54" s="31">
        <v>430</v>
      </c>
    </row>
    <row r="55" spans="2:4" ht="12.75">
      <c r="B55" s="12">
        <f t="shared" si="0"/>
        <v>43</v>
      </c>
      <c r="C55" s="30" t="s">
        <v>3</v>
      </c>
      <c r="D55" s="31">
        <v>421</v>
      </c>
    </row>
    <row r="56" spans="2:4" ht="12.75">
      <c r="B56" s="12">
        <f t="shared" si="0"/>
        <v>44</v>
      </c>
      <c r="C56" s="30" t="s">
        <v>3</v>
      </c>
      <c r="D56" s="31">
        <v>403</v>
      </c>
    </row>
    <row r="57" spans="2:4" ht="12.75">
      <c r="B57" s="12">
        <f t="shared" si="0"/>
        <v>45</v>
      </c>
      <c r="C57" s="30" t="s">
        <v>3</v>
      </c>
      <c r="D57" s="31">
        <v>389</v>
      </c>
    </row>
    <row r="58" spans="2:4" ht="12.75">
      <c r="B58" s="12">
        <f t="shared" si="0"/>
        <v>46</v>
      </c>
      <c r="C58" s="30" t="s">
        <v>3</v>
      </c>
      <c r="D58" s="31">
        <v>399</v>
      </c>
    </row>
    <row r="59" spans="2:4" ht="12.75">
      <c r="B59" s="12">
        <f t="shared" si="0"/>
        <v>47</v>
      </c>
      <c r="C59" s="30" t="s">
        <v>3</v>
      </c>
      <c r="D59" s="31">
        <v>367</v>
      </c>
    </row>
    <row r="60" spans="2:4" ht="12.75">
      <c r="B60" s="12">
        <f t="shared" si="0"/>
        <v>48</v>
      </c>
      <c r="C60" s="30" t="s">
        <v>3</v>
      </c>
      <c r="D60" s="31">
        <v>366</v>
      </c>
    </row>
    <row r="61" spans="2:4" ht="12.75">
      <c r="B61" s="12">
        <f t="shared" si="0"/>
        <v>49</v>
      </c>
      <c r="C61" s="30" t="s">
        <v>3</v>
      </c>
      <c r="D61" s="31">
        <v>423</v>
      </c>
    </row>
    <row r="62" spans="2:4" ht="12.75">
      <c r="B62" s="12">
        <f t="shared" si="0"/>
        <v>50</v>
      </c>
      <c r="C62" s="30" t="s">
        <v>3</v>
      </c>
      <c r="D62" s="31">
        <v>352</v>
      </c>
    </row>
    <row r="63" spans="2:4" ht="12.75">
      <c r="B63" s="12">
        <f t="shared" si="0"/>
        <v>51</v>
      </c>
      <c r="C63" s="30" t="s">
        <v>3</v>
      </c>
      <c r="D63" s="31">
        <v>358</v>
      </c>
    </row>
    <row r="64" spans="2:4" ht="12.75">
      <c r="B64" s="12">
        <f t="shared" si="0"/>
        <v>52</v>
      </c>
      <c r="C64" s="30" t="s">
        <v>3</v>
      </c>
      <c r="D64" s="31">
        <v>339</v>
      </c>
    </row>
    <row r="65" spans="2:4" ht="12.75">
      <c r="B65" s="12">
        <f t="shared" si="0"/>
        <v>53</v>
      </c>
      <c r="C65" s="30" t="s">
        <v>3</v>
      </c>
      <c r="D65" s="31">
        <v>323</v>
      </c>
    </row>
    <row r="66" spans="2:4" ht="12.75">
      <c r="B66" s="12">
        <f t="shared" si="0"/>
        <v>54</v>
      </c>
      <c r="C66" s="30" t="s">
        <v>3</v>
      </c>
      <c r="D66" s="31">
        <v>358</v>
      </c>
    </row>
    <row r="67" spans="2:4" ht="12.75">
      <c r="B67" s="12">
        <f t="shared" si="0"/>
        <v>55</v>
      </c>
      <c r="C67" s="30" t="s">
        <v>3</v>
      </c>
      <c r="D67" s="31">
        <v>343</v>
      </c>
    </row>
    <row r="68" spans="2:4" ht="12.75">
      <c r="B68" s="12">
        <f t="shared" si="0"/>
        <v>56</v>
      </c>
      <c r="C68" s="30" t="s">
        <v>3</v>
      </c>
      <c r="D68" s="31">
        <v>331</v>
      </c>
    </row>
    <row r="69" spans="2:4" ht="12.75">
      <c r="B69" s="12">
        <f t="shared" si="0"/>
        <v>57</v>
      </c>
      <c r="C69" s="30" t="s">
        <v>3</v>
      </c>
      <c r="D69" s="31">
        <v>316</v>
      </c>
    </row>
    <row r="70" spans="2:4" ht="12.75">
      <c r="B70" s="12">
        <f t="shared" si="0"/>
        <v>58</v>
      </c>
      <c r="C70" s="30" t="s">
        <v>3</v>
      </c>
      <c r="D70" s="31">
        <v>328</v>
      </c>
    </row>
    <row r="71" spans="2:4" ht="12.75">
      <c r="B71" s="12">
        <f t="shared" si="0"/>
        <v>59</v>
      </c>
      <c r="C71" s="30" t="s">
        <v>3</v>
      </c>
      <c r="D71" s="31">
        <v>318</v>
      </c>
    </row>
    <row r="72" spans="2:4" ht="12.75">
      <c r="B72" s="12">
        <f t="shared" si="0"/>
        <v>60</v>
      </c>
      <c r="C72" s="30" t="s">
        <v>3</v>
      </c>
      <c r="D72" s="31">
        <v>285</v>
      </c>
    </row>
    <row r="73" spans="2:4" ht="12.75">
      <c r="B73" s="12">
        <f t="shared" si="0"/>
        <v>61</v>
      </c>
      <c r="C73" s="30" t="s">
        <v>3</v>
      </c>
      <c r="D73" s="31">
        <v>260</v>
      </c>
    </row>
    <row r="74" spans="2:4" ht="12.75">
      <c r="B74" s="12">
        <f t="shared" si="0"/>
        <v>62</v>
      </c>
      <c r="C74" s="30" t="s">
        <v>3</v>
      </c>
      <c r="D74" s="31">
        <v>251</v>
      </c>
    </row>
    <row r="75" spans="2:4" ht="12.75">
      <c r="B75" s="12">
        <f t="shared" si="0"/>
        <v>63</v>
      </c>
      <c r="C75" s="30" t="s">
        <v>3</v>
      </c>
      <c r="D75" s="31">
        <v>286</v>
      </c>
    </row>
    <row r="76" spans="2:4" ht="12.75">
      <c r="B76" s="12">
        <f t="shared" si="0"/>
        <v>64</v>
      </c>
      <c r="C76" s="30" t="s">
        <v>3</v>
      </c>
      <c r="D76" s="31">
        <v>174</v>
      </c>
    </row>
    <row r="77" spans="2:4" ht="12.75">
      <c r="B77" s="12">
        <f aca="true" t="shared" si="1" ref="B77:B111">B76+1</f>
        <v>65</v>
      </c>
      <c r="C77" s="30" t="s">
        <v>3</v>
      </c>
      <c r="D77" s="31">
        <v>229</v>
      </c>
    </row>
    <row r="78" spans="2:4" ht="12.75">
      <c r="B78" s="12">
        <f t="shared" si="1"/>
        <v>66</v>
      </c>
      <c r="C78" s="30" t="s">
        <v>3</v>
      </c>
      <c r="D78" s="31">
        <v>244</v>
      </c>
    </row>
    <row r="79" spans="2:4" ht="12.75">
      <c r="B79" s="12">
        <f t="shared" si="1"/>
        <v>67</v>
      </c>
      <c r="C79" s="30" t="s">
        <v>3</v>
      </c>
      <c r="D79" s="31">
        <v>249</v>
      </c>
    </row>
    <row r="80" spans="2:4" ht="12.75">
      <c r="B80" s="12">
        <f t="shared" si="1"/>
        <v>68</v>
      </c>
      <c r="C80" s="30" t="s">
        <v>3</v>
      </c>
      <c r="D80" s="31">
        <v>254</v>
      </c>
    </row>
    <row r="81" spans="2:4" ht="12.75">
      <c r="B81" s="12">
        <f t="shared" si="1"/>
        <v>69</v>
      </c>
      <c r="C81" s="30" t="s">
        <v>3</v>
      </c>
      <c r="D81" s="31">
        <v>242</v>
      </c>
    </row>
    <row r="82" spans="2:4" ht="12.75">
      <c r="B82" s="12">
        <f t="shared" si="1"/>
        <v>70</v>
      </c>
      <c r="C82" s="30" t="s">
        <v>3</v>
      </c>
      <c r="D82" s="31">
        <v>236</v>
      </c>
    </row>
    <row r="83" spans="2:4" ht="12.75">
      <c r="B83" s="12">
        <f t="shared" si="1"/>
        <v>71</v>
      </c>
      <c r="C83" s="30" t="s">
        <v>3</v>
      </c>
      <c r="D83" s="31">
        <v>221</v>
      </c>
    </row>
    <row r="84" spans="2:4" ht="12.75">
      <c r="B84" s="12">
        <f t="shared" si="1"/>
        <v>72</v>
      </c>
      <c r="C84" s="30" t="s">
        <v>3</v>
      </c>
      <c r="D84" s="31">
        <v>210</v>
      </c>
    </row>
    <row r="85" spans="2:4" ht="12.75">
      <c r="B85" s="12">
        <f t="shared" si="1"/>
        <v>73</v>
      </c>
      <c r="C85" s="30" t="s">
        <v>3</v>
      </c>
      <c r="D85" s="31">
        <v>184</v>
      </c>
    </row>
    <row r="86" spans="2:4" ht="12.75">
      <c r="B86" s="12">
        <f t="shared" si="1"/>
        <v>74</v>
      </c>
      <c r="C86" s="30" t="s">
        <v>3</v>
      </c>
      <c r="D86" s="31">
        <v>179</v>
      </c>
    </row>
    <row r="87" spans="2:4" ht="12.75">
      <c r="B87" s="12">
        <f t="shared" si="1"/>
        <v>75</v>
      </c>
      <c r="C87" s="30" t="s">
        <v>3</v>
      </c>
      <c r="D87" s="31">
        <v>160</v>
      </c>
    </row>
    <row r="88" spans="2:4" ht="12.75">
      <c r="B88" s="12">
        <f t="shared" si="1"/>
        <v>76</v>
      </c>
      <c r="C88" s="30" t="s">
        <v>3</v>
      </c>
      <c r="D88" s="31">
        <v>138</v>
      </c>
    </row>
    <row r="89" spans="2:4" ht="12.75">
      <c r="B89" s="12">
        <f t="shared" si="1"/>
        <v>77</v>
      </c>
      <c r="C89" s="30" t="s">
        <v>3</v>
      </c>
      <c r="D89" s="31">
        <v>143</v>
      </c>
    </row>
    <row r="90" spans="2:4" ht="12.75">
      <c r="B90" s="12">
        <f t="shared" si="1"/>
        <v>78</v>
      </c>
      <c r="C90" s="30" t="s">
        <v>3</v>
      </c>
      <c r="D90" s="31">
        <v>123</v>
      </c>
    </row>
    <row r="91" spans="2:4" ht="12.75">
      <c r="B91" s="12">
        <f t="shared" si="1"/>
        <v>79</v>
      </c>
      <c r="C91" s="30" t="s">
        <v>3</v>
      </c>
      <c r="D91" s="31">
        <v>114</v>
      </c>
    </row>
    <row r="92" spans="2:4" ht="12.75">
      <c r="B92" s="12">
        <f t="shared" si="1"/>
        <v>80</v>
      </c>
      <c r="C92" s="30" t="s">
        <v>3</v>
      </c>
      <c r="D92" s="31">
        <v>131</v>
      </c>
    </row>
    <row r="93" spans="2:4" ht="12.75">
      <c r="B93" s="12">
        <f t="shared" si="1"/>
        <v>81</v>
      </c>
      <c r="C93" s="30" t="s">
        <v>3</v>
      </c>
      <c r="D93" s="31">
        <v>104</v>
      </c>
    </row>
    <row r="94" spans="2:4" ht="12.75">
      <c r="B94" s="12">
        <f t="shared" si="1"/>
        <v>82</v>
      </c>
      <c r="C94" s="30" t="s">
        <v>3</v>
      </c>
      <c r="D94" s="31">
        <v>95</v>
      </c>
    </row>
    <row r="95" spans="2:4" ht="12.75">
      <c r="B95" s="12">
        <f t="shared" si="1"/>
        <v>83</v>
      </c>
      <c r="C95" s="30" t="s">
        <v>3</v>
      </c>
      <c r="D95" s="31">
        <v>107</v>
      </c>
    </row>
    <row r="96" spans="2:4" ht="12.75">
      <c r="B96" s="12">
        <f t="shared" si="1"/>
        <v>84</v>
      </c>
      <c r="C96" s="30" t="s">
        <v>3</v>
      </c>
      <c r="D96" s="31">
        <v>55</v>
      </c>
    </row>
    <row r="97" spans="2:4" ht="12.75">
      <c r="B97" s="12">
        <f t="shared" si="1"/>
        <v>85</v>
      </c>
      <c r="C97" s="30" t="s">
        <v>3</v>
      </c>
      <c r="D97" s="31">
        <v>48</v>
      </c>
    </row>
    <row r="98" spans="2:4" ht="12.75">
      <c r="B98" s="12">
        <f t="shared" si="1"/>
        <v>86</v>
      </c>
      <c r="C98" s="30" t="s">
        <v>3</v>
      </c>
      <c r="D98" s="31">
        <v>36</v>
      </c>
    </row>
    <row r="99" spans="2:4" ht="12.75">
      <c r="B99" s="12">
        <f t="shared" si="1"/>
        <v>87</v>
      </c>
      <c r="C99" s="30" t="s">
        <v>3</v>
      </c>
      <c r="D99" s="31">
        <v>60</v>
      </c>
    </row>
    <row r="100" spans="2:4" ht="12.75">
      <c r="B100" s="12">
        <f t="shared" si="1"/>
        <v>88</v>
      </c>
      <c r="C100" s="30" t="s">
        <v>3</v>
      </c>
      <c r="D100" s="31">
        <v>35</v>
      </c>
    </row>
    <row r="101" spans="2:4" ht="12.75">
      <c r="B101" s="12">
        <f t="shared" si="1"/>
        <v>89</v>
      </c>
      <c r="C101" s="30" t="s">
        <v>3</v>
      </c>
      <c r="D101" s="31">
        <v>36</v>
      </c>
    </row>
    <row r="102" spans="2:4" ht="12.75">
      <c r="B102" s="12">
        <f t="shared" si="1"/>
        <v>90</v>
      </c>
      <c r="C102" s="30" t="s">
        <v>3</v>
      </c>
      <c r="D102" s="31">
        <v>36</v>
      </c>
    </row>
    <row r="103" spans="2:4" ht="12.75">
      <c r="B103" s="12">
        <f t="shared" si="1"/>
        <v>91</v>
      </c>
      <c r="C103" s="30" t="s">
        <v>3</v>
      </c>
      <c r="D103" s="31">
        <v>19</v>
      </c>
    </row>
    <row r="104" spans="2:4" ht="12.75">
      <c r="B104" s="12">
        <f t="shared" si="1"/>
        <v>92</v>
      </c>
      <c r="C104" s="30" t="s">
        <v>3</v>
      </c>
      <c r="D104" s="31">
        <v>19</v>
      </c>
    </row>
    <row r="105" spans="2:4" ht="12.75">
      <c r="B105" s="12">
        <f t="shared" si="1"/>
        <v>93</v>
      </c>
      <c r="C105" s="30" t="s">
        <v>3</v>
      </c>
      <c r="D105" s="31">
        <v>19</v>
      </c>
    </row>
    <row r="106" spans="2:4" ht="12.75">
      <c r="B106" s="12">
        <f t="shared" si="1"/>
        <v>94</v>
      </c>
      <c r="C106" s="30" t="s">
        <v>3</v>
      </c>
      <c r="D106" s="31">
        <v>16</v>
      </c>
    </row>
    <row r="107" spans="2:4" ht="12.75">
      <c r="B107" s="12">
        <f t="shared" si="1"/>
        <v>95</v>
      </c>
      <c r="C107" s="30" t="s">
        <v>3</v>
      </c>
      <c r="D107" s="31">
        <v>5</v>
      </c>
    </row>
    <row r="108" spans="2:4" ht="12.75">
      <c r="B108" s="12">
        <f t="shared" si="1"/>
        <v>96</v>
      </c>
      <c r="C108" s="30" t="s">
        <v>3</v>
      </c>
      <c r="D108" s="31">
        <v>8</v>
      </c>
    </row>
    <row r="109" spans="2:4" ht="12.75">
      <c r="B109" s="12">
        <f t="shared" si="1"/>
        <v>97</v>
      </c>
      <c r="C109" s="30" t="s">
        <v>3</v>
      </c>
      <c r="D109" s="31">
        <v>6</v>
      </c>
    </row>
    <row r="110" spans="2:4" ht="12.75">
      <c r="B110" s="12">
        <f t="shared" si="1"/>
        <v>98</v>
      </c>
      <c r="C110" s="30" t="s">
        <v>3</v>
      </c>
      <c r="D110" s="31">
        <v>4</v>
      </c>
    </row>
    <row r="111" spans="2:4" ht="12.75">
      <c r="B111" s="12">
        <f t="shared" si="1"/>
        <v>99</v>
      </c>
      <c r="C111" s="30" t="s">
        <v>3</v>
      </c>
      <c r="D111" s="31">
        <v>1</v>
      </c>
    </row>
    <row r="112" spans="2:4" ht="12.75">
      <c r="B112" s="14">
        <v>100</v>
      </c>
      <c r="C112" s="32" t="s">
        <v>3</v>
      </c>
      <c r="D112" s="31">
        <v>1</v>
      </c>
    </row>
    <row r="113" ht="12.75">
      <c r="D113" s="16">
        <f>SUM(D12:D112)</f>
        <v>28721</v>
      </c>
    </row>
  </sheetData>
  <printOptions/>
  <pageMargins left="0.77" right="0.75" top="0.68" bottom="1" header="0" footer="0"/>
  <pageSetup fitToHeight="2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15"/>
  <sheetViews>
    <sheetView workbookViewId="0" topLeftCell="A4">
      <selection activeCell="K29" sqref="K29"/>
    </sheetView>
  </sheetViews>
  <sheetFormatPr defaultColWidth="11.421875" defaultRowHeight="12.75"/>
  <cols>
    <col min="1" max="1" width="16.8515625" style="2" customWidth="1"/>
    <col min="2" max="2" width="9.140625" style="2" customWidth="1"/>
    <col min="3" max="3" width="6.57421875" style="2" customWidth="1"/>
    <col min="4" max="8" width="11.421875" style="2" customWidth="1"/>
    <col min="9" max="9" width="14.7109375" style="2" customWidth="1"/>
    <col min="10" max="11" width="11.421875" style="2" customWidth="1"/>
  </cols>
  <sheetData>
    <row r="4" spans="2:4" ht="18">
      <c r="B4" s="3" t="s">
        <v>5</v>
      </c>
      <c r="D4" s="4"/>
    </row>
    <row r="5" spans="2:4" ht="12.75">
      <c r="B5" s="5">
        <v>2004</v>
      </c>
      <c r="D5" s="4"/>
    </row>
    <row r="6" spans="2:4" ht="12.75">
      <c r="B6" s="6" t="s">
        <v>0</v>
      </c>
      <c r="D6" s="4"/>
    </row>
    <row r="7" spans="2:4" ht="12.75">
      <c r="B7" s="7" t="s">
        <v>1</v>
      </c>
      <c r="D7" s="4"/>
    </row>
    <row r="8" ht="12.75">
      <c r="D8" s="4"/>
    </row>
    <row r="9" spans="2:4" ht="12.75">
      <c r="B9" s="7" t="s">
        <v>6</v>
      </c>
      <c r="D9" s="4"/>
    </row>
    <row r="10" ht="12.75">
      <c r="D10" s="4"/>
    </row>
    <row r="11" ht="13.5" thickBot="1">
      <c r="D11" s="4"/>
    </row>
    <row r="12" spans="4:5" ht="13.5" thickBot="1">
      <c r="D12" s="33" t="s">
        <v>4</v>
      </c>
      <c r="E12" s="34" t="s">
        <v>7</v>
      </c>
    </row>
    <row r="13" spans="2:11" ht="12.75">
      <c r="B13" s="35">
        <v>0</v>
      </c>
      <c r="C13" s="36" t="s">
        <v>3</v>
      </c>
      <c r="D13" s="36">
        <v>383</v>
      </c>
      <c r="E13" s="37">
        <v>1.25</v>
      </c>
      <c r="F13"/>
      <c r="G13" s="46"/>
      <c r="H13"/>
      <c r="I13" s="46"/>
      <c r="J13"/>
      <c r="K13"/>
    </row>
    <row r="14" spans="2:11" ht="12.75">
      <c r="B14" s="38">
        <f aca="true" t="shared" si="0" ref="B14:B77">B13+1</f>
        <v>1</v>
      </c>
      <c r="C14" s="30" t="s">
        <v>3</v>
      </c>
      <c r="D14" s="30">
        <v>409</v>
      </c>
      <c r="E14" s="39">
        <v>1.34</v>
      </c>
      <c r="F14"/>
      <c r="G14" s="46"/>
      <c r="H14"/>
      <c r="I14" s="46"/>
      <c r="J14"/>
      <c r="K14"/>
    </row>
    <row r="15" spans="2:11" ht="12.75">
      <c r="B15" s="38">
        <f t="shared" si="0"/>
        <v>2</v>
      </c>
      <c r="C15" s="30" t="s">
        <v>3</v>
      </c>
      <c r="D15" s="30">
        <v>358</v>
      </c>
      <c r="E15" s="39">
        <v>1.17</v>
      </c>
      <c r="F15"/>
      <c r="G15" s="46"/>
      <c r="H15"/>
      <c r="I15" s="46"/>
      <c r="J15"/>
      <c r="K15"/>
    </row>
    <row r="16" spans="2:11" ht="12.75">
      <c r="B16" s="38">
        <f t="shared" si="0"/>
        <v>3</v>
      </c>
      <c r="C16" s="30" t="s">
        <v>3</v>
      </c>
      <c r="D16" s="30">
        <v>361</v>
      </c>
      <c r="E16" s="39">
        <v>1.18</v>
      </c>
      <c r="F16"/>
      <c r="G16" s="46"/>
      <c r="H16"/>
      <c r="I16" s="46"/>
      <c r="J16"/>
      <c r="K16"/>
    </row>
    <row r="17" spans="2:11" ht="12.75">
      <c r="B17" s="38">
        <f t="shared" si="0"/>
        <v>4</v>
      </c>
      <c r="C17" s="30" t="s">
        <v>3</v>
      </c>
      <c r="D17" s="30">
        <v>368</v>
      </c>
      <c r="E17" s="39">
        <v>1.21</v>
      </c>
      <c r="F17"/>
      <c r="G17" s="46"/>
      <c r="H17"/>
      <c r="I17" s="46"/>
      <c r="J17"/>
      <c r="K17"/>
    </row>
    <row r="18" spans="2:11" ht="12.75">
      <c r="B18" s="38">
        <f t="shared" si="0"/>
        <v>5</v>
      </c>
      <c r="C18" s="30" t="s">
        <v>3</v>
      </c>
      <c r="D18" s="30">
        <v>333</v>
      </c>
      <c r="E18" s="39">
        <v>1.09</v>
      </c>
      <c r="F18"/>
      <c r="G18" s="46"/>
      <c r="H18"/>
      <c r="I18" s="46"/>
      <c r="J18"/>
      <c r="K18"/>
    </row>
    <row r="19" spans="2:11" ht="12.75">
      <c r="B19" s="38">
        <f t="shared" si="0"/>
        <v>6</v>
      </c>
      <c r="C19" s="30" t="s">
        <v>3</v>
      </c>
      <c r="D19" s="30">
        <v>308</v>
      </c>
      <c r="E19" s="39">
        <v>1.01</v>
      </c>
      <c r="F19"/>
      <c r="G19" s="46"/>
      <c r="H19"/>
      <c r="I19" s="46"/>
      <c r="J19"/>
      <c r="K19"/>
    </row>
    <row r="20" spans="2:11" ht="12.75">
      <c r="B20" s="38">
        <f t="shared" si="0"/>
        <v>7</v>
      </c>
      <c r="C20" s="30" t="s">
        <v>3</v>
      </c>
      <c r="D20" s="30">
        <v>321</v>
      </c>
      <c r="E20" s="39">
        <v>1.05</v>
      </c>
      <c r="F20"/>
      <c r="G20" s="46"/>
      <c r="H20"/>
      <c r="I20" s="46"/>
      <c r="J20"/>
      <c r="K20"/>
    </row>
    <row r="21" spans="2:11" ht="12.75">
      <c r="B21" s="38">
        <f t="shared" si="0"/>
        <v>8</v>
      </c>
      <c r="C21" s="30" t="s">
        <v>3</v>
      </c>
      <c r="D21" s="30">
        <v>295</v>
      </c>
      <c r="E21" s="39">
        <v>0.97</v>
      </c>
      <c r="F21"/>
      <c r="G21" s="46"/>
      <c r="H21"/>
      <c r="I21" s="46"/>
      <c r="J21"/>
      <c r="K21"/>
    </row>
    <row r="22" spans="2:11" ht="12.75">
      <c r="B22" s="38">
        <f t="shared" si="0"/>
        <v>9</v>
      </c>
      <c r="C22" s="30" t="s">
        <v>3</v>
      </c>
      <c r="D22" s="30">
        <v>321</v>
      </c>
      <c r="E22" s="39">
        <v>1.05</v>
      </c>
      <c r="F22"/>
      <c r="G22" s="46"/>
      <c r="H22"/>
      <c r="I22" s="46"/>
      <c r="J22"/>
      <c r="K22"/>
    </row>
    <row r="23" spans="2:11" ht="12.75">
      <c r="B23" s="38">
        <f t="shared" si="0"/>
        <v>10</v>
      </c>
      <c r="C23" s="30" t="s">
        <v>3</v>
      </c>
      <c r="D23" s="30">
        <v>315</v>
      </c>
      <c r="E23" s="39">
        <v>1.03</v>
      </c>
      <c r="F23"/>
      <c r="G23" s="46"/>
      <c r="H23"/>
      <c r="I23" s="46"/>
      <c r="J23"/>
      <c r="K23"/>
    </row>
    <row r="24" spans="2:11" ht="12.75">
      <c r="B24" s="38">
        <f t="shared" si="0"/>
        <v>11</v>
      </c>
      <c r="C24" s="30" t="s">
        <v>3</v>
      </c>
      <c r="D24" s="30">
        <v>338</v>
      </c>
      <c r="E24" s="39">
        <v>1.11</v>
      </c>
      <c r="F24"/>
      <c r="G24" s="46"/>
      <c r="H24"/>
      <c r="I24" s="46"/>
      <c r="J24"/>
      <c r="K24"/>
    </row>
    <row r="25" spans="2:11" ht="12.75">
      <c r="B25" s="38">
        <f t="shared" si="0"/>
        <v>12</v>
      </c>
      <c r="C25" s="30" t="s">
        <v>3</v>
      </c>
      <c r="D25" s="30">
        <v>357</v>
      </c>
      <c r="E25" s="39">
        <v>1.17</v>
      </c>
      <c r="F25"/>
      <c r="G25" s="46"/>
      <c r="H25"/>
      <c r="I25" s="46"/>
      <c r="J25"/>
      <c r="K25"/>
    </row>
    <row r="26" spans="2:11" ht="12.75">
      <c r="B26" s="38">
        <f t="shared" si="0"/>
        <v>13</v>
      </c>
      <c r="C26" s="30" t="s">
        <v>3</v>
      </c>
      <c r="D26" s="30">
        <v>293</v>
      </c>
      <c r="E26" s="39">
        <v>0.96</v>
      </c>
      <c r="F26"/>
      <c r="G26" s="46"/>
      <c r="H26"/>
      <c r="I26" s="46"/>
      <c r="J26"/>
      <c r="K26"/>
    </row>
    <row r="27" spans="2:11" ht="12.75">
      <c r="B27" s="38">
        <f t="shared" si="0"/>
        <v>14</v>
      </c>
      <c r="C27" s="30" t="s">
        <v>3</v>
      </c>
      <c r="D27" s="30">
        <v>314</v>
      </c>
      <c r="E27" s="39">
        <v>1.03</v>
      </c>
      <c r="F27"/>
      <c r="G27" s="46"/>
      <c r="H27"/>
      <c r="I27" s="46"/>
      <c r="J27"/>
      <c r="K27"/>
    </row>
    <row r="28" spans="2:11" ht="12.75">
      <c r="B28" s="38">
        <f t="shared" si="0"/>
        <v>15</v>
      </c>
      <c r="C28" s="30" t="s">
        <v>3</v>
      </c>
      <c r="D28" s="30">
        <v>321</v>
      </c>
      <c r="E28" s="39">
        <v>1.05</v>
      </c>
      <c r="F28"/>
      <c r="G28" s="46"/>
      <c r="H28"/>
      <c r="I28" s="46"/>
      <c r="J28"/>
      <c r="K28"/>
    </row>
    <row r="29" spans="2:11" ht="12.75">
      <c r="B29" s="38">
        <f t="shared" si="0"/>
        <v>16</v>
      </c>
      <c r="C29" s="30" t="s">
        <v>3</v>
      </c>
      <c r="D29" s="30">
        <v>301</v>
      </c>
      <c r="E29" s="39">
        <v>0.99</v>
      </c>
      <c r="F29"/>
      <c r="G29" s="46"/>
      <c r="H29"/>
      <c r="I29" s="46"/>
      <c r="J29"/>
      <c r="K29"/>
    </row>
    <row r="30" spans="2:11" ht="12.75">
      <c r="B30" s="38">
        <f t="shared" si="0"/>
        <v>17</v>
      </c>
      <c r="C30" s="30" t="s">
        <v>3</v>
      </c>
      <c r="D30" s="30">
        <v>317</v>
      </c>
      <c r="E30" s="39">
        <v>1.04</v>
      </c>
      <c r="F30"/>
      <c r="G30" s="46"/>
      <c r="H30"/>
      <c r="I30" s="46"/>
      <c r="J30"/>
      <c r="K30"/>
    </row>
    <row r="31" spans="2:11" ht="12.75">
      <c r="B31" s="38">
        <f t="shared" si="0"/>
        <v>18</v>
      </c>
      <c r="C31" s="30" t="s">
        <v>3</v>
      </c>
      <c r="D31" s="30">
        <v>300</v>
      </c>
      <c r="E31" s="39">
        <v>0.98</v>
      </c>
      <c r="F31"/>
      <c r="G31" s="46"/>
      <c r="H31"/>
      <c r="I31" s="46"/>
      <c r="J31"/>
      <c r="K31"/>
    </row>
    <row r="32" spans="2:11" ht="12.75">
      <c r="B32" s="38">
        <f t="shared" si="0"/>
        <v>19</v>
      </c>
      <c r="C32" s="30" t="s">
        <v>3</v>
      </c>
      <c r="D32" s="30">
        <v>317</v>
      </c>
      <c r="E32" s="39">
        <v>1.04</v>
      </c>
      <c r="F32"/>
      <c r="G32" s="46"/>
      <c r="H32"/>
      <c r="I32" s="46"/>
      <c r="J32"/>
      <c r="K32"/>
    </row>
    <row r="33" spans="2:11" ht="12.75">
      <c r="B33" s="38">
        <f t="shared" si="0"/>
        <v>20</v>
      </c>
      <c r="C33" s="30" t="s">
        <v>3</v>
      </c>
      <c r="D33" s="30">
        <v>328</v>
      </c>
      <c r="E33" s="39">
        <v>1.07</v>
      </c>
      <c r="F33"/>
      <c r="G33" s="46"/>
      <c r="H33"/>
      <c r="I33" s="46"/>
      <c r="J33"/>
      <c r="K33"/>
    </row>
    <row r="34" spans="2:11" ht="12.75">
      <c r="B34" s="38">
        <f t="shared" si="0"/>
        <v>21</v>
      </c>
      <c r="C34" s="30" t="s">
        <v>3</v>
      </c>
      <c r="D34" s="30">
        <v>366</v>
      </c>
      <c r="E34" s="39">
        <v>1.2</v>
      </c>
      <c r="F34"/>
      <c r="G34" s="46"/>
      <c r="H34"/>
      <c r="I34" s="46"/>
      <c r="J34"/>
      <c r="K34"/>
    </row>
    <row r="35" spans="2:11" ht="12.75">
      <c r="B35" s="38">
        <f t="shared" si="0"/>
        <v>22</v>
      </c>
      <c r="C35" s="30" t="s">
        <v>3</v>
      </c>
      <c r="D35" s="30">
        <v>402</v>
      </c>
      <c r="E35" s="39">
        <v>1.32</v>
      </c>
      <c r="F35"/>
      <c r="G35" s="46"/>
      <c r="H35"/>
      <c r="I35" s="46"/>
      <c r="J35"/>
      <c r="K35"/>
    </row>
    <row r="36" spans="2:11" ht="12.75">
      <c r="B36" s="38">
        <f t="shared" si="0"/>
        <v>23</v>
      </c>
      <c r="C36" s="30" t="s">
        <v>3</v>
      </c>
      <c r="D36" s="30">
        <v>421</v>
      </c>
      <c r="E36" s="39">
        <v>1.38</v>
      </c>
      <c r="F36"/>
      <c r="G36" s="46"/>
      <c r="H36"/>
      <c r="I36" s="46"/>
      <c r="J36"/>
      <c r="K36"/>
    </row>
    <row r="37" spans="2:11" ht="12.75">
      <c r="B37" s="38">
        <f t="shared" si="0"/>
        <v>24</v>
      </c>
      <c r="C37" s="30" t="s">
        <v>3</v>
      </c>
      <c r="D37" s="30">
        <v>503</v>
      </c>
      <c r="E37" s="39">
        <v>1.65</v>
      </c>
      <c r="F37"/>
      <c r="G37" s="46"/>
      <c r="H37"/>
      <c r="I37" s="46"/>
      <c r="J37"/>
      <c r="K37"/>
    </row>
    <row r="38" spans="2:11" ht="12.75">
      <c r="B38" s="38">
        <f t="shared" si="0"/>
        <v>25</v>
      </c>
      <c r="C38" s="30" t="s">
        <v>3</v>
      </c>
      <c r="D38" s="30">
        <v>516</v>
      </c>
      <c r="E38" s="39">
        <v>1.69</v>
      </c>
      <c r="F38"/>
      <c r="G38" s="46"/>
      <c r="H38"/>
      <c r="I38" s="46"/>
      <c r="J38"/>
      <c r="K38"/>
    </row>
    <row r="39" spans="2:11" ht="12.75">
      <c r="B39" s="38">
        <f t="shared" si="0"/>
        <v>26</v>
      </c>
      <c r="C39" s="30" t="s">
        <v>3</v>
      </c>
      <c r="D39" s="30">
        <v>532</v>
      </c>
      <c r="E39" s="39">
        <v>1.74</v>
      </c>
      <c r="F39"/>
      <c r="G39" s="46"/>
      <c r="H39"/>
      <c r="I39" s="46"/>
      <c r="J39"/>
      <c r="K39"/>
    </row>
    <row r="40" spans="2:11" ht="12.75">
      <c r="B40" s="38">
        <f t="shared" si="0"/>
        <v>27</v>
      </c>
      <c r="C40" s="30" t="s">
        <v>3</v>
      </c>
      <c r="D40" s="30">
        <v>595</v>
      </c>
      <c r="E40" s="39">
        <v>1.95</v>
      </c>
      <c r="F40"/>
      <c r="G40" s="46"/>
      <c r="H40"/>
      <c r="I40" s="46"/>
      <c r="J40"/>
      <c r="K40"/>
    </row>
    <row r="41" spans="2:11" ht="12.75">
      <c r="B41" s="38">
        <f t="shared" si="0"/>
        <v>28</v>
      </c>
      <c r="C41" s="30" t="s">
        <v>3</v>
      </c>
      <c r="D41" s="30">
        <v>613</v>
      </c>
      <c r="E41" s="39">
        <v>2.01</v>
      </c>
      <c r="F41"/>
      <c r="G41" s="46"/>
      <c r="H41"/>
      <c r="I41" s="46"/>
      <c r="J41"/>
      <c r="K41"/>
    </row>
    <row r="42" spans="2:11" ht="12.75">
      <c r="B42" s="38">
        <f t="shared" si="0"/>
        <v>29</v>
      </c>
      <c r="C42" s="30" t="s">
        <v>3</v>
      </c>
      <c r="D42" s="30">
        <v>619</v>
      </c>
      <c r="E42" s="39">
        <v>2.03</v>
      </c>
      <c r="F42"/>
      <c r="G42" s="46"/>
      <c r="H42"/>
      <c r="I42" s="46"/>
      <c r="J42"/>
      <c r="K42"/>
    </row>
    <row r="43" spans="2:11" ht="12.75">
      <c r="B43" s="38">
        <f t="shared" si="0"/>
        <v>30</v>
      </c>
      <c r="C43" s="30" t="s">
        <v>3</v>
      </c>
      <c r="D43" s="30">
        <v>564</v>
      </c>
      <c r="E43" s="39">
        <v>1.85</v>
      </c>
      <c r="F43"/>
      <c r="G43" s="46"/>
      <c r="H43"/>
      <c r="I43" s="46"/>
      <c r="J43"/>
      <c r="K43"/>
    </row>
    <row r="44" spans="2:11" ht="12.75">
      <c r="B44" s="38">
        <f t="shared" si="0"/>
        <v>31</v>
      </c>
      <c r="C44" s="30" t="s">
        <v>3</v>
      </c>
      <c r="D44" s="30">
        <v>587</v>
      </c>
      <c r="E44" s="39">
        <v>1.92</v>
      </c>
      <c r="F44"/>
      <c r="G44" s="46"/>
      <c r="H44"/>
      <c r="I44" s="46"/>
      <c r="J44"/>
      <c r="K44"/>
    </row>
    <row r="45" spans="2:11" ht="12.75">
      <c r="B45" s="38">
        <f t="shared" si="0"/>
        <v>32</v>
      </c>
      <c r="C45" s="30" t="s">
        <v>3</v>
      </c>
      <c r="D45" s="30">
        <v>614</v>
      </c>
      <c r="E45" s="39">
        <v>2.01</v>
      </c>
      <c r="F45"/>
      <c r="G45" s="46"/>
      <c r="H45"/>
      <c r="I45" s="46"/>
      <c r="J45"/>
      <c r="K45"/>
    </row>
    <row r="46" spans="2:11" ht="12.75">
      <c r="B46" s="38">
        <f t="shared" si="0"/>
        <v>33</v>
      </c>
      <c r="C46" s="30" t="s">
        <v>3</v>
      </c>
      <c r="D46" s="30">
        <v>577</v>
      </c>
      <c r="E46" s="39">
        <v>1.89</v>
      </c>
      <c r="F46"/>
      <c r="G46" s="46"/>
      <c r="H46"/>
      <c r="I46" s="46"/>
      <c r="J46"/>
      <c r="K46"/>
    </row>
    <row r="47" spans="2:11" ht="12.75">
      <c r="B47" s="38">
        <f t="shared" si="0"/>
        <v>34</v>
      </c>
      <c r="C47" s="30" t="s">
        <v>3</v>
      </c>
      <c r="D47" s="30">
        <v>552</v>
      </c>
      <c r="E47" s="39">
        <v>1.81</v>
      </c>
      <c r="F47"/>
      <c r="G47" s="46"/>
      <c r="H47"/>
      <c r="I47" s="46"/>
      <c r="J47"/>
      <c r="K47"/>
    </row>
    <row r="48" spans="2:11" ht="12.75">
      <c r="B48" s="38">
        <f t="shared" si="0"/>
        <v>35</v>
      </c>
      <c r="C48" s="30" t="s">
        <v>3</v>
      </c>
      <c r="D48" s="30">
        <v>541</v>
      </c>
      <c r="E48" s="39">
        <v>1.77</v>
      </c>
      <c r="F48"/>
      <c r="G48" s="46"/>
      <c r="H48"/>
      <c r="I48" s="46"/>
      <c r="J48"/>
      <c r="K48"/>
    </row>
    <row r="49" spans="2:11" ht="12.75">
      <c r="B49" s="38">
        <f t="shared" si="0"/>
        <v>36</v>
      </c>
      <c r="C49" s="30" t="s">
        <v>3</v>
      </c>
      <c r="D49" s="30">
        <v>560</v>
      </c>
      <c r="E49" s="39">
        <v>1.83</v>
      </c>
      <c r="F49"/>
      <c r="G49" s="46"/>
      <c r="H49"/>
      <c r="I49" s="46"/>
      <c r="J49"/>
      <c r="K49"/>
    </row>
    <row r="50" spans="2:11" ht="12.75">
      <c r="B50" s="38">
        <f t="shared" si="0"/>
        <v>37</v>
      </c>
      <c r="C50" s="30" t="s">
        <v>3</v>
      </c>
      <c r="D50" s="30">
        <v>523</v>
      </c>
      <c r="E50" s="39">
        <v>1.71</v>
      </c>
      <c r="F50"/>
      <c r="G50" s="46"/>
      <c r="H50"/>
      <c r="I50" s="46"/>
      <c r="J50"/>
      <c r="K50"/>
    </row>
    <row r="51" spans="2:11" ht="12.75">
      <c r="B51" s="38">
        <f t="shared" si="0"/>
        <v>38</v>
      </c>
      <c r="C51" s="30" t="s">
        <v>3</v>
      </c>
      <c r="D51" s="30">
        <v>531</v>
      </c>
      <c r="E51" s="39">
        <v>1.74</v>
      </c>
      <c r="F51"/>
      <c r="G51" s="46"/>
      <c r="H51"/>
      <c r="I51" s="46"/>
      <c r="J51"/>
      <c r="K51"/>
    </row>
    <row r="52" spans="2:11" ht="12.75">
      <c r="B52" s="38">
        <f t="shared" si="0"/>
        <v>39</v>
      </c>
      <c r="C52" s="30" t="s">
        <v>3</v>
      </c>
      <c r="D52" s="30">
        <v>535</v>
      </c>
      <c r="E52" s="39">
        <v>1.75</v>
      </c>
      <c r="F52"/>
      <c r="G52" s="46"/>
      <c r="H52"/>
      <c r="I52" s="46"/>
      <c r="J52"/>
      <c r="K52"/>
    </row>
    <row r="53" spans="2:11" ht="12.75">
      <c r="B53" s="38">
        <f t="shared" si="0"/>
        <v>40</v>
      </c>
      <c r="C53" s="30" t="s">
        <v>3</v>
      </c>
      <c r="D53" s="30">
        <v>559</v>
      </c>
      <c r="E53" s="39">
        <v>1.83</v>
      </c>
      <c r="F53"/>
      <c r="G53" s="46"/>
      <c r="H53"/>
      <c r="I53" s="46"/>
      <c r="J53"/>
      <c r="K53"/>
    </row>
    <row r="54" spans="2:11" ht="12.75">
      <c r="B54" s="38">
        <f t="shared" si="0"/>
        <v>41</v>
      </c>
      <c r="C54" s="30" t="s">
        <v>3</v>
      </c>
      <c r="D54" s="30">
        <v>493</v>
      </c>
      <c r="E54" s="39">
        <v>1.61</v>
      </c>
      <c r="F54"/>
      <c r="G54" s="46"/>
      <c r="H54"/>
      <c r="I54" s="46"/>
      <c r="J54"/>
      <c r="K54"/>
    </row>
    <row r="55" spans="2:11" ht="12.75">
      <c r="B55" s="38">
        <f t="shared" si="0"/>
        <v>42</v>
      </c>
      <c r="C55" s="30" t="s">
        <v>3</v>
      </c>
      <c r="D55" s="30">
        <v>494</v>
      </c>
      <c r="E55" s="39">
        <v>1.62</v>
      </c>
      <c r="F55"/>
      <c r="G55" s="46"/>
      <c r="H55"/>
      <c r="I55" s="46"/>
      <c r="J55"/>
      <c r="K55"/>
    </row>
    <row r="56" spans="2:11" ht="12.75">
      <c r="B56" s="38">
        <f t="shared" si="0"/>
        <v>43</v>
      </c>
      <c r="C56" s="30" t="s">
        <v>3</v>
      </c>
      <c r="D56" s="30">
        <v>455</v>
      </c>
      <c r="E56" s="39">
        <v>1.49</v>
      </c>
      <c r="F56"/>
      <c r="G56" s="46"/>
      <c r="H56"/>
      <c r="I56" s="46"/>
      <c r="J56"/>
      <c r="K56"/>
    </row>
    <row r="57" spans="2:11" ht="12.75">
      <c r="B57" s="38">
        <f t="shared" si="0"/>
        <v>44</v>
      </c>
      <c r="C57" s="30" t="s">
        <v>3</v>
      </c>
      <c r="D57" s="30">
        <v>429</v>
      </c>
      <c r="E57" s="39">
        <v>1.41</v>
      </c>
      <c r="F57"/>
      <c r="G57" s="46"/>
      <c r="H57"/>
      <c r="I57" s="46"/>
      <c r="J57"/>
      <c r="K57"/>
    </row>
    <row r="58" spans="2:11" ht="12.75">
      <c r="B58" s="38">
        <f t="shared" si="0"/>
        <v>45</v>
      </c>
      <c r="C58" s="30" t="s">
        <v>3</v>
      </c>
      <c r="D58" s="30">
        <v>411</v>
      </c>
      <c r="E58" s="39">
        <v>1.35</v>
      </c>
      <c r="F58"/>
      <c r="G58" s="46"/>
      <c r="H58"/>
      <c r="I58" s="46"/>
      <c r="J58"/>
      <c r="K58"/>
    </row>
    <row r="59" spans="2:11" ht="12.75">
      <c r="B59" s="38">
        <f t="shared" si="0"/>
        <v>46</v>
      </c>
      <c r="C59" s="30" t="s">
        <v>3</v>
      </c>
      <c r="D59" s="30">
        <v>403</v>
      </c>
      <c r="E59" s="39">
        <v>1.32</v>
      </c>
      <c r="F59"/>
      <c r="G59" s="46"/>
      <c r="H59"/>
      <c r="I59" s="46"/>
      <c r="J59"/>
      <c r="K59"/>
    </row>
    <row r="60" spans="2:11" ht="12.75">
      <c r="B60" s="38">
        <f t="shared" si="0"/>
        <v>47</v>
      </c>
      <c r="C60" s="30" t="s">
        <v>3</v>
      </c>
      <c r="D60" s="30">
        <v>410</v>
      </c>
      <c r="E60" s="39">
        <v>1.34</v>
      </c>
      <c r="F60"/>
      <c r="G60" s="46"/>
      <c r="H60"/>
      <c r="I60" s="46"/>
      <c r="J60"/>
      <c r="K60"/>
    </row>
    <row r="61" spans="2:11" ht="12.75">
      <c r="B61" s="38">
        <f t="shared" si="0"/>
        <v>48</v>
      </c>
      <c r="C61" s="30" t="s">
        <v>3</v>
      </c>
      <c r="D61" s="30">
        <v>392</v>
      </c>
      <c r="E61" s="39">
        <v>1.28</v>
      </c>
      <c r="F61"/>
      <c r="G61" s="46"/>
      <c r="H61"/>
      <c r="I61" s="46"/>
      <c r="J61"/>
      <c r="K61"/>
    </row>
    <row r="62" spans="2:11" ht="12.75">
      <c r="B62" s="38">
        <f t="shared" si="0"/>
        <v>49</v>
      </c>
      <c r="C62" s="30" t="s">
        <v>3</v>
      </c>
      <c r="D62" s="30">
        <v>372</v>
      </c>
      <c r="E62" s="39">
        <v>1.22</v>
      </c>
      <c r="F62"/>
      <c r="G62" s="46"/>
      <c r="H62"/>
      <c r="I62" s="46"/>
      <c r="J62"/>
      <c r="K62"/>
    </row>
    <row r="63" spans="2:11" ht="12.75">
      <c r="B63" s="38">
        <f t="shared" si="0"/>
        <v>50</v>
      </c>
      <c r="C63" s="30" t="s">
        <v>3</v>
      </c>
      <c r="D63" s="30">
        <v>434</v>
      </c>
      <c r="E63" s="39">
        <v>1.42</v>
      </c>
      <c r="F63"/>
      <c r="G63" s="46"/>
      <c r="H63"/>
      <c r="I63" s="46"/>
      <c r="J63"/>
      <c r="K63"/>
    </row>
    <row r="64" spans="2:11" ht="12.75">
      <c r="B64" s="38">
        <f t="shared" si="0"/>
        <v>51</v>
      </c>
      <c r="C64" s="30" t="s">
        <v>3</v>
      </c>
      <c r="D64" s="30">
        <v>367</v>
      </c>
      <c r="E64" s="39">
        <v>1.2</v>
      </c>
      <c r="F64"/>
      <c r="G64" s="46"/>
      <c r="H64"/>
      <c r="I64" s="46"/>
      <c r="J64"/>
      <c r="K64"/>
    </row>
    <row r="65" spans="2:11" ht="12.75">
      <c r="B65" s="38">
        <f t="shared" si="0"/>
        <v>52</v>
      </c>
      <c r="C65" s="30" t="s">
        <v>3</v>
      </c>
      <c r="D65" s="30">
        <v>378</v>
      </c>
      <c r="E65" s="39">
        <v>1.24</v>
      </c>
      <c r="F65"/>
      <c r="G65" s="46"/>
      <c r="H65"/>
      <c r="I65" s="46"/>
      <c r="J65"/>
      <c r="K65"/>
    </row>
    <row r="66" spans="2:11" ht="12.75">
      <c r="B66" s="38">
        <f t="shared" si="0"/>
        <v>53</v>
      </c>
      <c r="C66" s="30" t="s">
        <v>3</v>
      </c>
      <c r="D66" s="30">
        <v>355</v>
      </c>
      <c r="E66" s="39">
        <v>1.16</v>
      </c>
      <c r="F66"/>
      <c r="G66" s="46"/>
      <c r="H66"/>
      <c r="I66" s="46"/>
      <c r="J66"/>
      <c r="K66"/>
    </row>
    <row r="67" spans="2:11" ht="12.75">
      <c r="B67" s="38">
        <f t="shared" si="0"/>
        <v>54</v>
      </c>
      <c r="C67" s="30" t="s">
        <v>3</v>
      </c>
      <c r="D67" s="30">
        <v>348</v>
      </c>
      <c r="E67" s="39">
        <v>1.14</v>
      </c>
      <c r="F67"/>
      <c r="G67" s="46"/>
      <c r="H67"/>
      <c r="I67" s="46"/>
      <c r="J67"/>
      <c r="K67"/>
    </row>
    <row r="68" spans="2:11" ht="12.75">
      <c r="B68" s="38">
        <f t="shared" si="0"/>
        <v>55</v>
      </c>
      <c r="C68" s="30" t="s">
        <v>3</v>
      </c>
      <c r="D68" s="30">
        <v>368</v>
      </c>
      <c r="E68" s="39">
        <v>1.21</v>
      </c>
      <c r="F68"/>
      <c r="G68" s="46"/>
      <c r="H68"/>
      <c r="I68" s="46"/>
      <c r="J68"/>
      <c r="K68"/>
    </row>
    <row r="69" spans="2:11" ht="12.75">
      <c r="B69" s="38">
        <f t="shared" si="0"/>
        <v>56</v>
      </c>
      <c r="C69" s="30" t="s">
        <v>3</v>
      </c>
      <c r="D69" s="30">
        <v>363</v>
      </c>
      <c r="E69" s="39">
        <v>1.19</v>
      </c>
      <c r="F69"/>
      <c r="G69" s="46"/>
      <c r="H69"/>
      <c r="I69" s="46"/>
      <c r="J69"/>
      <c r="K69"/>
    </row>
    <row r="70" spans="2:11" ht="12.75">
      <c r="B70" s="38">
        <f t="shared" si="0"/>
        <v>57</v>
      </c>
      <c r="C70" s="30" t="s">
        <v>3</v>
      </c>
      <c r="D70" s="30">
        <v>353</v>
      </c>
      <c r="E70" s="39">
        <v>1.16</v>
      </c>
      <c r="F70"/>
      <c r="G70" s="46"/>
      <c r="H70"/>
      <c r="I70" s="46"/>
      <c r="J70"/>
      <c r="K70"/>
    </row>
    <row r="71" spans="2:11" ht="12.75">
      <c r="B71" s="38">
        <f t="shared" si="0"/>
        <v>58</v>
      </c>
      <c r="C71" s="30" t="s">
        <v>3</v>
      </c>
      <c r="D71" s="30">
        <v>331</v>
      </c>
      <c r="E71" s="39">
        <v>1.08</v>
      </c>
      <c r="F71"/>
      <c r="G71" s="46"/>
      <c r="H71"/>
      <c r="I71" s="46"/>
      <c r="J71"/>
      <c r="K71"/>
    </row>
    <row r="72" spans="2:11" ht="12.75">
      <c r="B72" s="38">
        <f t="shared" si="0"/>
        <v>59</v>
      </c>
      <c r="C72" s="30" t="s">
        <v>3</v>
      </c>
      <c r="D72" s="30">
        <v>347</v>
      </c>
      <c r="E72" s="39">
        <v>1.14</v>
      </c>
      <c r="F72"/>
      <c r="G72" s="46"/>
      <c r="H72"/>
      <c r="I72" s="46"/>
      <c r="J72"/>
      <c r="K72"/>
    </row>
    <row r="73" spans="2:11" ht="12.75">
      <c r="B73" s="38">
        <f t="shared" si="0"/>
        <v>60</v>
      </c>
      <c r="C73" s="30" t="s">
        <v>3</v>
      </c>
      <c r="D73" s="30">
        <v>330</v>
      </c>
      <c r="E73" s="39">
        <v>1.08</v>
      </c>
      <c r="F73"/>
      <c r="G73" s="46"/>
      <c r="H73"/>
      <c r="I73" s="46"/>
      <c r="J73"/>
      <c r="K73"/>
    </row>
    <row r="74" spans="2:11" ht="12.75">
      <c r="B74" s="38">
        <f t="shared" si="0"/>
        <v>61</v>
      </c>
      <c r="C74" s="30" t="s">
        <v>3</v>
      </c>
      <c r="D74" s="30">
        <v>304</v>
      </c>
      <c r="E74" s="39">
        <v>1</v>
      </c>
      <c r="F74"/>
      <c r="G74" s="46"/>
      <c r="H74"/>
      <c r="I74" s="46"/>
      <c r="J74"/>
      <c r="K74"/>
    </row>
    <row r="75" spans="2:11" ht="12.75">
      <c r="B75" s="38">
        <f t="shared" si="0"/>
        <v>62</v>
      </c>
      <c r="C75" s="30" t="s">
        <v>3</v>
      </c>
      <c r="D75" s="30">
        <v>274</v>
      </c>
      <c r="E75" s="39">
        <v>0.9</v>
      </c>
      <c r="F75"/>
      <c r="G75" s="46"/>
      <c r="H75"/>
      <c r="I75" s="46"/>
      <c r="J75"/>
      <c r="K75"/>
    </row>
    <row r="76" spans="2:11" ht="12.75">
      <c r="B76" s="38">
        <f t="shared" si="0"/>
        <v>63</v>
      </c>
      <c r="C76" s="30" t="s">
        <v>3</v>
      </c>
      <c r="D76" s="30">
        <v>262</v>
      </c>
      <c r="E76" s="39">
        <v>0.86</v>
      </c>
      <c r="F76"/>
      <c r="G76" s="46"/>
      <c r="H76"/>
      <c r="I76" s="46"/>
      <c r="J76"/>
      <c r="K76"/>
    </row>
    <row r="77" spans="2:11" ht="12.75">
      <c r="B77" s="38">
        <f t="shared" si="0"/>
        <v>64</v>
      </c>
      <c r="C77" s="30" t="s">
        <v>3</v>
      </c>
      <c r="D77" s="30">
        <v>303</v>
      </c>
      <c r="E77" s="39">
        <v>0.99</v>
      </c>
      <c r="F77"/>
      <c r="G77" s="46"/>
      <c r="H77"/>
      <c r="I77" s="46"/>
      <c r="J77"/>
      <c r="K77"/>
    </row>
    <row r="78" spans="2:11" ht="12.75">
      <c r="B78" s="38">
        <f aca="true" t="shared" si="1" ref="B78:B112">B77+1</f>
        <v>65</v>
      </c>
      <c r="C78" s="30" t="s">
        <v>3</v>
      </c>
      <c r="D78" s="30">
        <v>187</v>
      </c>
      <c r="E78" s="39">
        <v>0.61</v>
      </c>
      <c r="F78"/>
      <c r="G78" s="46"/>
      <c r="H78"/>
      <c r="I78" s="46"/>
      <c r="J78"/>
      <c r="K78"/>
    </row>
    <row r="79" spans="2:11" ht="12.75">
      <c r="B79" s="38">
        <f t="shared" si="1"/>
        <v>66</v>
      </c>
      <c r="C79" s="30" t="s">
        <v>3</v>
      </c>
      <c r="D79" s="30">
        <v>236</v>
      </c>
      <c r="E79" s="39">
        <v>0.77</v>
      </c>
      <c r="F79"/>
      <c r="G79" s="46"/>
      <c r="H79"/>
      <c r="I79" s="46"/>
      <c r="J79"/>
      <c r="K79"/>
    </row>
    <row r="80" spans="2:11" ht="12.75">
      <c r="B80" s="38">
        <f t="shared" si="1"/>
        <v>67</v>
      </c>
      <c r="C80" s="30" t="s">
        <v>3</v>
      </c>
      <c r="D80" s="30">
        <v>263</v>
      </c>
      <c r="E80" s="39">
        <v>0.86</v>
      </c>
      <c r="F80"/>
      <c r="G80" s="46"/>
      <c r="H80"/>
      <c r="I80" s="46"/>
      <c r="J80"/>
      <c r="K80"/>
    </row>
    <row r="81" spans="2:11" ht="12.75">
      <c r="B81" s="38">
        <f t="shared" si="1"/>
        <v>68</v>
      </c>
      <c r="C81" s="30" t="s">
        <v>3</v>
      </c>
      <c r="D81" s="30">
        <v>256</v>
      </c>
      <c r="E81" s="39">
        <v>0.84</v>
      </c>
      <c r="F81"/>
      <c r="G81" s="46"/>
      <c r="H81"/>
      <c r="I81" s="46"/>
      <c r="J81"/>
      <c r="K81"/>
    </row>
    <row r="82" spans="2:11" ht="12.75">
      <c r="B82" s="38">
        <f t="shared" si="1"/>
        <v>69</v>
      </c>
      <c r="C82" s="30" t="s">
        <v>3</v>
      </c>
      <c r="D82" s="30">
        <v>260</v>
      </c>
      <c r="E82" s="39">
        <v>0.85</v>
      </c>
      <c r="F82"/>
      <c r="G82" s="46"/>
      <c r="H82"/>
      <c r="I82" s="46"/>
      <c r="J82"/>
      <c r="K82"/>
    </row>
    <row r="83" spans="2:11" ht="12.75">
      <c r="B83" s="38">
        <f t="shared" si="1"/>
        <v>70</v>
      </c>
      <c r="C83" s="30" t="s">
        <v>3</v>
      </c>
      <c r="D83" s="30">
        <v>235</v>
      </c>
      <c r="E83" s="39">
        <v>0.77</v>
      </c>
      <c r="F83"/>
      <c r="G83" s="46"/>
      <c r="H83"/>
      <c r="I83" s="46"/>
      <c r="J83"/>
      <c r="K83"/>
    </row>
    <row r="84" spans="2:11" ht="12.75">
      <c r="B84" s="38">
        <f t="shared" si="1"/>
        <v>71</v>
      </c>
      <c r="C84" s="30" t="s">
        <v>3</v>
      </c>
      <c r="D84" s="30">
        <v>231</v>
      </c>
      <c r="E84" s="39">
        <v>0.76</v>
      </c>
      <c r="F84"/>
      <c r="G84" s="46"/>
      <c r="H84"/>
      <c r="I84" s="46"/>
      <c r="J84"/>
      <c r="K84"/>
    </row>
    <row r="85" spans="2:11" ht="12.75">
      <c r="B85" s="38">
        <f t="shared" si="1"/>
        <v>72</v>
      </c>
      <c r="C85" s="30" t="s">
        <v>3</v>
      </c>
      <c r="D85" s="30">
        <v>219</v>
      </c>
      <c r="E85" s="39">
        <v>0.72</v>
      </c>
      <c r="F85"/>
      <c r="G85" s="46"/>
      <c r="H85"/>
      <c r="I85" s="46"/>
      <c r="J85"/>
      <c r="K85"/>
    </row>
    <row r="86" spans="2:11" ht="12.75">
      <c r="B86" s="38">
        <f t="shared" si="1"/>
        <v>73</v>
      </c>
      <c r="C86" s="30" t="s">
        <v>3</v>
      </c>
      <c r="D86" s="30">
        <v>207</v>
      </c>
      <c r="E86" s="39">
        <v>0.68</v>
      </c>
      <c r="F86"/>
      <c r="G86" s="46"/>
      <c r="H86"/>
      <c r="I86" s="46"/>
      <c r="J86"/>
      <c r="K86"/>
    </row>
    <row r="87" spans="2:11" ht="12.75">
      <c r="B87" s="38">
        <f t="shared" si="1"/>
        <v>74</v>
      </c>
      <c r="C87" s="30" t="s">
        <v>3</v>
      </c>
      <c r="D87" s="30">
        <v>182</v>
      </c>
      <c r="E87" s="39">
        <v>0.6</v>
      </c>
      <c r="F87"/>
      <c r="G87" s="46"/>
      <c r="H87"/>
      <c r="I87" s="46"/>
      <c r="J87"/>
      <c r="K87"/>
    </row>
    <row r="88" spans="2:11" ht="12.75">
      <c r="B88" s="38">
        <f t="shared" si="1"/>
        <v>75</v>
      </c>
      <c r="C88" s="30" t="s">
        <v>3</v>
      </c>
      <c r="D88" s="30">
        <v>173</v>
      </c>
      <c r="E88" s="39">
        <v>0.57</v>
      </c>
      <c r="F88"/>
      <c r="G88" s="46"/>
      <c r="H88"/>
      <c r="I88" s="46"/>
      <c r="J88"/>
      <c r="K88"/>
    </row>
    <row r="89" spans="2:11" ht="12.75">
      <c r="B89" s="38">
        <f t="shared" si="1"/>
        <v>76</v>
      </c>
      <c r="C89" s="30" t="s">
        <v>3</v>
      </c>
      <c r="D89" s="30">
        <v>164</v>
      </c>
      <c r="E89" s="39">
        <v>0.54</v>
      </c>
      <c r="F89"/>
      <c r="G89" s="46"/>
      <c r="H89"/>
      <c r="I89" s="46"/>
      <c r="J89"/>
      <c r="K89"/>
    </row>
    <row r="90" spans="2:11" ht="12.75">
      <c r="B90" s="38">
        <f t="shared" si="1"/>
        <v>77</v>
      </c>
      <c r="C90" s="30" t="s">
        <v>3</v>
      </c>
      <c r="D90" s="30">
        <v>136</v>
      </c>
      <c r="E90" s="39">
        <v>0.45</v>
      </c>
      <c r="F90"/>
      <c r="G90" s="46"/>
      <c r="H90"/>
      <c r="I90" s="46"/>
      <c r="J90"/>
      <c r="K90"/>
    </row>
    <row r="91" spans="2:11" ht="12.75">
      <c r="B91" s="38">
        <f t="shared" si="1"/>
        <v>78</v>
      </c>
      <c r="C91" s="30" t="s">
        <v>3</v>
      </c>
      <c r="D91" s="30">
        <v>131</v>
      </c>
      <c r="E91" s="39">
        <v>0.43</v>
      </c>
      <c r="F91"/>
      <c r="G91" s="46"/>
      <c r="H91"/>
      <c r="I91" s="46"/>
      <c r="J91"/>
      <c r="K91"/>
    </row>
    <row r="92" spans="2:11" ht="12.75">
      <c r="B92" s="38">
        <f t="shared" si="1"/>
        <v>79</v>
      </c>
      <c r="C92" s="30" t="s">
        <v>3</v>
      </c>
      <c r="D92" s="30">
        <v>122</v>
      </c>
      <c r="E92" s="39">
        <v>0.4</v>
      </c>
      <c r="F92"/>
      <c r="G92" s="46"/>
      <c r="H92"/>
      <c r="I92" s="46"/>
      <c r="J92"/>
      <c r="K92"/>
    </row>
    <row r="93" spans="2:11" ht="12.75">
      <c r="B93" s="38">
        <f t="shared" si="1"/>
        <v>80</v>
      </c>
      <c r="C93" s="30" t="s">
        <v>3</v>
      </c>
      <c r="D93" s="30">
        <v>108</v>
      </c>
      <c r="E93" s="39">
        <v>0.35</v>
      </c>
      <c r="F93"/>
      <c r="G93" s="46"/>
      <c r="H93"/>
      <c r="I93" s="46"/>
      <c r="J93"/>
      <c r="K93"/>
    </row>
    <row r="94" spans="2:11" ht="12.75">
      <c r="B94" s="38">
        <f t="shared" si="1"/>
        <v>81</v>
      </c>
      <c r="C94" s="30" t="s">
        <v>3</v>
      </c>
      <c r="D94" s="30">
        <v>122</v>
      </c>
      <c r="E94" s="39">
        <v>0.4</v>
      </c>
      <c r="F94"/>
      <c r="G94" s="46"/>
      <c r="H94"/>
      <c r="I94" s="46"/>
      <c r="J94"/>
      <c r="K94"/>
    </row>
    <row r="95" spans="2:11" ht="12.75">
      <c r="B95" s="38">
        <f t="shared" si="1"/>
        <v>82</v>
      </c>
      <c r="C95" s="30" t="s">
        <v>3</v>
      </c>
      <c r="D95" s="30">
        <v>106</v>
      </c>
      <c r="E95" s="39">
        <v>0.35</v>
      </c>
      <c r="F95"/>
      <c r="G95" s="46"/>
      <c r="H95"/>
      <c r="I95" s="46"/>
      <c r="J95"/>
      <c r="K95"/>
    </row>
    <row r="96" spans="2:11" ht="12.75">
      <c r="B96" s="38">
        <f t="shared" si="1"/>
        <v>83</v>
      </c>
      <c r="C96" s="30" t="s">
        <v>3</v>
      </c>
      <c r="D96" s="30">
        <v>92</v>
      </c>
      <c r="E96" s="39">
        <v>0.3</v>
      </c>
      <c r="F96"/>
      <c r="G96" s="46"/>
      <c r="H96"/>
      <c r="I96" s="46"/>
      <c r="J96"/>
      <c r="K96"/>
    </row>
    <row r="97" spans="2:11" ht="12.75">
      <c r="B97" s="38">
        <f t="shared" si="1"/>
        <v>84</v>
      </c>
      <c r="C97" s="30" t="s">
        <v>3</v>
      </c>
      <c r="D97" s="30">
        <v>106</v>
      </c>
      <c r="E97" s="39">
        <v>0.35</v>
      </c>
      <c r="F97"/>
      <c r="G97" s="46"/>
      <c r="H97"/>
      <c r="I97" s="46"/>
      <c r="J97"/>
      <c r="K97"/>
    </row>
    <row r="98" spans="2:11" ht="12.75">
      <c r="B98" s="38">
        <f t="shared" si="1"/>
        <v>85</v>
      </c>
      <c r="C98" s="30" t="s">
        <v>3</v>
      </c>
      <c r="D98" s="30">
        <v>50</v>
      </c>
      <c r="E98" s="39">
        <v>0.16</v>
      </c>
      <c r="F98"/>
      <c r="G98" s="46"/>
      <c r="H98"/>
      <c r="I98" s="46"/>
      <c r="J98"/>
      <c r="K98"/>
    </row>
    <row r="99" spans="2:11" ht="12.75">
      <c r="B99" s="38">
        <f t="shared" si="1"/>
        <v>86</v>
      </c>
      <c r="C99" s="30" t="s">
        <v>3</v>
      </c>
      <c r="D99" s="30">
        <v>45</v>
      </c>
      <c r="E99" s="39">
        <v>0.15</v>
      </c>
      <c r="F99"/>
      <c r="G99" s="46"/>
      <c r="H99"/>
      <c r="I99" s="46"/>
      <c r="J99"/>
      <c r="K99"/>
    </row>
    <row r="100" spans="2:11" ht="12.75">
      <c r="B100" s="38">
        <f t="shared" si="1"/>
        <v>87</v>
      </c>
      <c r="C100" s="30" t="s">
        <v>3</v>
      </c>
      <c r="D100" s="30">
        <v>37</v>
      </c>
      <c r="E100" s="39">
        <v>0.12</v>
      </c>
      <c r="F100"/>
      <c r="G100" s="46"/>
      <c r="H100"/>
      <c r="I100" s="46"/>
      <c r="J100"/>
      <c r="K100"/>
    </row>
    <row r="101" spans="2:11" ht="12.75">
      <c r="B101" s="38">
        <f t="shared" si="1"/>
        <v>88</v>
      </c>
      <c r="C101" s="30" t="s">
        <v>3</v>
      </c>
      <c r="D101" s="30">
        <v>55</v>
      </c>
      <c r="E101" s="39">
        <v>0.18</v>
      </c>
      <c r="F101"/>
      <c r="G101" s="46"/>
      <c r="H101"/>
      <c r="I101" s="46"/>
      <c r="J101"/>
      <c r="K101"/>
    </row>
    <row r="102" spans="2:11" ht="12.75">
      <c r="B102" s="38">
        <f t="shared" si="1"/>
        <v>89</v>
      </c>
      <c r="C102" s="30" t="s">
        <v>3</v>
      </c>
      <c r="D102" s="30">
        <v>25</v>
      </c>
      <c r="E102" s="39">
        <v>0.08</v>
      </c>
      <c r="F102"/>
      <c r="G102" s="46"/>
      <c r="H102"/>
      <c r="I102" s="46"/>
      <c r="J102"/>
      <c r="K102"/>
    </row>
    <row r="103" spans="2:11" ht="12.75">
      <c r="B103" s="38">
        <f t="shared" si="1"/>
        <v>90</v>
      </c>
      <c r="C103" s="30" t="s">
        <v>3</v>
      </c>
      <c r="D103" s="30">
        <v>31</v>
      </c>
      <c r="E103" s="39">
        <v>0.1</v>
      </c>
      <c r="F103"/>
      <c r="G103" s="46"/>
      <c r="H103"/>
      <c r="I103" s="46"/>
      <c r="J103"/>
      <c r="K103"/>
    </row>
    <row r="104" spans="2:11" ht="12.75">
      <c r="B104" s="38">
        <f t="shared" si="1"/>
        <v>91</v>
      </c>
      <c r="C104" s="30" t="s">
        <v>3</v>
      </c>
      <c r="D104" s="30">
        <v>34</v>
      </c>
      <c r="E104" s="39">
        <v>0.11</v>
      </c>
      <c r="F104"/>
      <c r="G104" s="46"/>
      <c r="H104"/>
      <c r="I104" s="46"/>
      <c r="J104"/>
      <c r="K104"/>
    </row>
    <row r="105" spans="2:11" ht="12.75">
      <c r="B105" s="38">
        <f t="shared" si="1"/>
        <v>92</v>
      </c>
      <c r="C105" s="30" t="s">
        <v>3</v>
      </c>
      <c r="D105" s="30">
        <v>15</v>
      </c>
      <c r="E105" s="39">
        <v>0.05</v>
      </c>
      <c r="F105"/>
      <c r="G105" s="46"/>
      <c r="H105"/>
      <c r="I105" s="46"/>
      <c r="J105"/>
      <c r="K105"/>
    </row>
    <row r="106" spans="2:11" ht="12.75">
      <c r="B106" s="38">
        <f t="shared" si="1"/>
        <v>93</v>
      </c>
      <c r="C106" s="30" t="s">
        <v>3</v>
      </c>
      <c r="D106" s="30">
        <v>13</v>
      </c>
      <c r="E106" s="39">
        <v>0.04</v>
      </c>
      <c r="F106"/>
      <c r="G106" s="46"/>
      <c r="H106"/>
      <c r="I106" s="46"/>
      <c r="J106"/>
      <c r="K106"/>
    </row>
    <row r="107" spans="2:11" ht="12.75">
      <c r="B107" s="38">
        <f t="shared" si="1"/>
        <v>94</v>
      </c>
      <c r="C107" s="30" t="s">
        <v>3</v>
      </c>
      <c r="D107" s="30">
        <v>14</v>
      </c>
      <c r="E107" s="39">
        <v>0.05</v>
      </c>
      <c r="F107"/>
      <c r="G107" s="46"/>
      <c r="H107"/>
      <c r="I107" s="46"/>
      <c r="J107"/>
      <c r="K107"/>
    </row>
    <row r="108" spans="2:11" ht="12.75">
      <c r="B108" s="38">
        <f t="shared" si="1"/>
        <v>95</v>
      </c>
      <c r="C108" s="30" t="s">
        <v>3</v>
      </c>
      <c r="D108" s="30">
        <v>14</v>
      </c>
      <c r="E108" s="39">
        <v>0.05</v>
      </c>
      <c r="F108"/>
      <c r="G108" s="46"/>
      <c r="H108"/>
      <c r="I108" s="46"/>
      <c r="J108"/>
      <c r="K108"/>
    </row>
    <row r="109" spans="2:11" ht="12.75">
      <c r="B109" s="38">
        <f t="shared" si="1"/>
        <v>96</v>
      </c>
      <c r="C109" s="30" t="s">
        <v>3</v>
      </c>
      <c r="D109" s="30">
        <v>4</v>
      </c>
      <c r="E109" s="39">
        <v>0.01</v>
      </c>
      <c r="F109"/>
      <c r="G109" s="46"/>
      <c r="H109"/>
      <c r="I109" s="46"/>
      <c r="J109"/>
      <c r="K109"/>
    </row>
    <row r="110" spans="2:11" ht="12.75">
      <c r="B110" s="38">
        <f t="shared" si="1"/>
        <v>97</v>
      </c>
      <c r="C110" s="30" t="s">
        <v>3</v>
      </c>
      <c r="D110" s="30">
        <v>7</v>
      </c>
      <c r="E110" s="39">
        <v>0.02</v>
      </c>
      <c r="F110"/>
      <c r="G110" s="46"/>
      <c r="H110"/>
      <c r="I110" s="46"/>
      <c r="J110"/>
      <c r="K110"/>
    </row>
    <row r="111" spans="2:11" ht="12.75">
      <c r="B111" s="38">
        <f t="shared" si="1"/>
        <v>98</v>
      </c>
      <c r="C111" s="30" t="s">
        <v>3</v>
      </c>
      <c r="D111" s="30">
        <v>5</v>
      </c>
      <c r="E111" s="39">
        <v>0.02</v>
      </c>
      <c r="F111"/>
      <c r="G111" s="46"/>
      <c r="H111"/>
      <c r="I111" s="46"/>
      <c r="J111"/>
      <c r="K111"/>
    </row>
    <row r="112" spans="2:11" ht="12.75">
      <c r="B112" s="38">
        <f t="shared" si="1"/>
        <v>99</v>
      </c>
      <c r="C112" s="30" t="s">
        <v>3</v>
      </c>
      <c r="D112" s="30">
        <v>1</v>
      </c>
      <c r="E112" s="39">
        <v>0</v>
      </c>
      <c r="F112"/>
      <c r="G112" s="46"/>
      <c r="H112"/>
      <c r="I112" s="46"/>
      <c r="J112"/>
      <c r="K112"/>
    </row>
    <row r="113" spans="2:11" ht="13.5" thickBot="1">
      <c r="B113" s="40">
        <v>100</v>
      </c>
      <c r="C113" s="41" t="s">
        <v>3</v>
      </c>
      <c r="D113" s="42">
        <v>1</v>
      </c>
      <c r="E113" s="43">
        <v>0</v>
      </c>
      <c r="F113"/>
      <c r="G113" s="46"/>
      <c r="H113"/>
      <c r="I113" s="46"/>
      <c r="J113"/>
      <c r="K113"/>
    </row>
    <row r="114" spans="4:11" ht="13.5" thickBot="1">
      <c r="D114" s="44">
        <f>SUM(D13:D113)</f>
        <v>30531</v>
      </c>
      <c r="E114" s="45">
        <v>1</v>
      </c>
      <c r="F114"/>
      <c r="G114" s="46"/>
      <c r="H114"/>
      <c r="I114" s="46"/>
      <c r="J114"/>
      <c r="K114"/>
    </row>
    <row r="115" spans="6:11" ht="12.75">
      <c r="F115"/>
      <c r="G115" s="46"/>
      <c r="H115"/>
      <c r="I115" s="46"/>
      <c r="J115"/>
      <c r="K115"/>
    </row>
  </sheetData>
  <printOptions/>
  <pageMargins left="0.87" right="0.75" top="0.94" bottom="1" header="0" footer="0"/>
  <pageSetup fitToHeight="2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99">
      <selection activeCell="E118" sqref="E118"/>
    </sheetView>
  </sheetViews>
  <sheetFormatPr defaultColWidth="11.421875" defaultRowHeight="12.75"/>
  <cols>
    <col min="1" max="1" width="16.8515625" style="0" customWidth="1"/>
    <col min="2" max="2" width="9.140625" style="0" customWidth="1"/>
    <col min="3" max="3" width="6.574218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3" t="s">
        <v>5</v>
      </c>
      <c r="C4" s="2"/>
      <c r="D4" s="4"/>
      <c r="E4" s="2"/>
      <c r="F4" s="2"/>
      <c r="G4" s="2"/>
      <c r="H4" s="2"/>
      <c r="I4" s="2"/>
      <c r="J4" s="2"/>
      <c r="K4" s="2"/>
    </row>
    <row r="5" spans="1:11" ht="12.75">
      <c r="A5" s="2"/>
      <c r="B5" s="5" t="s">
        <v>87</v>
      </c>
      <c r="C5" s="2"/>
      <c r="D5" s="4"/>
      <c r="E5" s="2"/>
      <c r="F5" s="2"/>
      <c r="G5" s="2"/>
      <c r="H5" s="2"/>
      <c r="I5" s="2"/>
      <c r="J5" s="2"/>
      <c r="K5" s="2"/>
    </row>
    <row r="6" spans="1:11" ht="12.75">
      <c r="A6" s="2"/>
      <c r="B6" s="6" t="s">
        <v>0</v>
      </c>
      <c r="C6" s="2"/>
      <c r="D6" s="4"/>
      <c r="E6" s="2"/>
      <c r="F6" s="2"/>
      <c r="G6" s="2"/>
      <c r="H6" s="2"/>
      <c r="I6" s="2"/>
      <c r="J6" s="2"/>
      <c r="K6" s="2"/>
    </row>
    <row r="7" spans="1:11" ht="12.75">
      <c r="A7" s="2"/>
      <c r="B7" s="7" t="s">
        <v>1</v>
      </c>
      <c r="C7" s="2"/>
      <c r="D7" s="4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2.75">
      <c r="A9" s="2"/>
      <c r="B9" s="7" t="s">
        <v>88</v>
      </c>
      <c r="C9" s="2"/>
      <c r="D9" s="4"/>
      <c r="E9" s="2"/>
      <c r="F9" s="2"/>
      <c r="G9" s="2"/>
      <c r="H9" s="2"/>
      <c r="I9" s="2"/>
      <c r="J9" s="2"/>
      <c r="K9" s="2"/>
    </row>
    <row r="10" spans="1:11" ht="12.75">
      <c r="A10" s="2"/>
      <c r="B10" s="7" t="s">
        <v>89</v>
      </c>
      <c r="C10" s="2"/>
      <c r="D10" s="4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4"/>
      <c r="E11" s="2"/>
      <c r="F11" s="2"/>
      <c r="G11" s="2"/>
      <c r="H11" s="2"/>
      <c r="I11" s="2"/>
      <c r="J11" s="2"/>
      <c r="K11" s="2"/>
    </row>
    <row r="12" spans="1:11" ht="13.5" thickBot="1">
      <c r="A12" s="2"/>
      <c r="B12" s="2"/>
      <c r="C12" s="2"/>
      <c r="D12" s="4"/>
      <c r="E12" s="2"/>
      <c r="F12" s="2"/>
      <c r="G12" s="2"/>
      <c r="H12" s="2"/>
      <c r="I12" s="2"/>
      <c r="J12" s="2"/>
      <c r="K12" s="2"/>
    </row>
    <row r="13" spans="1:11" ht="13.5" thickBot="1">
      <c r="A13" s="2"/>
      <c r="B13" s="2"/>
      <c r="C13" s="2"/>
      <c r="D13" s="53" t="s">
        <v>274</v>
      </c>
      <c r="E13" s="54" t="s">
        <v>7</v>
      </c>
      <c r="F13" s="55" t="s">
        <v>275</v>
      </c>
      <c r="G13" s="55" t="s">
        <v>7</v>
      </c>
      <c r="H13" s="55" t="s">
        <v>4</v>
      </c>
      <c r="I13" s="56" t="s">
        <v>7</v>
      </c>
      <c r="J13" s="2"/>
      <c r="K13" s="2"/>
    </row>
    <row r="14" spans="1:9" ht="12.75">
      <c r="A14" s="2"/>
      <c r="B14" s="35">
        <v>0</v>
      </c>
      <c r="C14" s="36" t="s">
        <v>3</v>
      </c>
      <c r="D14" s="47">
        <v>201</v>
      </c>
      <c r="E14" s="47" t="s">
        <v>98</v>
      </c>
      <c r="F14" s="47">
        <v>193</v>
      </c>
      <c r="G14" s="47" t="s">
        <v>99</v>
      </c>
      <c r="H14" s="47">
        <v>394</v>
      </c>
      <c r="I14" s="48" t="s">
        <v>8</v>
      </c>
    </row>
    <row r="15" spans="1:9" ht="12.75">
      <c r="A15" s="2"/>
      <c r="B15" s="38">
        <f aca="true" t="shared" si="0" ref="B15:B46">B14+1</f>
        <v>1</v>
      </c>
      <c r="C15" s="30" t="s">
        <v>3</v>
      </c>
      <c r="D15" s="49">
        <v>207</v>
      </c>
      <c r="E15" s="49" t="s">
        <v>100</v>
      </c>
      <c r="F15" s="49">
        <v>189</v>
      </c>
      <c r="G15" s="49" t="s">
        <v>101</v>
      </c>
      <c r="H15" s="49">
        <v>396</v>
      </c>
      <c r="I15" s="50" t="s">
        <v>9</v>
      </c>
    </row>
    <row r="16" spans="1:9" ht="12.75">
      <c r="A16" s="2"/>
      <c r="B16" s="38">
        <f t="shared" si="0"/>
        <v>2</v>
      </c>
      <c r="C16" s="30" t="s">
        <v>3</v>
      </c>
      <c r="D16" s="49">
        <v>208</v>
      </c>
      <c r="E16" s="49" t="s">
        <v>102</v>
      </c>
      <c r="F16" s="49">
        <v>228</v>
      </c>
      <c r="G16" s="49" t="s">
        <v>103</v>
      </c>
      <c r="H16" s="49">
        <v>436</v>
      </c>
      <c r="I16" s="50" t="s">
        <v>10</v>
      </c>
    </row>
    <row r="17" spans="1:9" ht="12.75">
      <c r="A17" s="2"/>
      <c r="B17" s="38">
        <f t="shared" si="0"/>
        <v>3</v>
      </c>
      <c r="C17" s="30" t="s">
        <v>3</v>
      </c>
      <c r="D17" s="49">
        <v>182</v>
      </c>
      <c r="E17" s="49" t="s">
        <v>94</v>
      </c>
      <c r="F17" s="49">
        <v>185</v>
      </c>
      <c r="G17" s="49" t="s">
        <v>95</v>
      </c>
      <c r="H17" s="49">
        <v>367</v>
      </c>
      <c r="I17" s="50" t="s">
        <v>11</v>
      </c>
    </row>
    <row r="18" spans="1:9" ht="12.75">
      <c r="A18" s="2"/>
      <c r="B18" s="38">
        <f t="shared" si="0"/>
        <v>4</v>
      </c>
      <c r="C18" s="30" t="s">
        <v>3</v>
      </c>
      <c r="D18" s="49">
        <v>191</v>
      </c>
      <c r="E18" s="49" t="s">
        <v>104</v>
      </c>
      <c r="F18" s="49">
        <v>181</v>
      </c>
      <c r="G18" s="49" t="s">
        <v>105</v>
      </c>
      <c r="H18" s="49">
        <v>372</v>
      </c>
      <c r="I18" s="50" t="s">
        <v>12</v>
      </c>
    </row>
    <row r="19" spans="1:9" ht="12.75">
      <c r="A19" s="2"/>
      <c r="B19" s="38">
        <f t="shared" si="0"/>
        <v>5</v>
      </c>
      <c r="C19" s="30" t="s">
        <v>3</v>
      </c>
      <c r="D19" s="49">
        <v>179</v>
      </c>
      <c r="E19" s="49" t="s">
        <v>106</v>
      </c>
      <c r="F19" s="49">
        <v>207</v>
      </c>
      <c r="G19" s="49" t="s">
        <v>107</v>
      </c>
      <c r="H19" s="49">
        <v>386</v>
      </c>
      <c r="I19" s="50" t="s">
        <v>13</v>
      </c>
    </row>
    <row r="20" spans="1:9" ht="12.75">
      <c r="A20" s="2"/>
      <c r="B20" s="38">
        <f t="shared" si="0"/>
        <v>6</v>
      </c>
      <c r="C20" s="30" t="s">
        <v>3</v>
      </c>
      <c r="D20" s="49">
        <v>174</v>
      </c>
      <c r="E20" s="49" t="s">
        <v>108</v>
      </c>
      <c r="F20" s="49">
        <v>184</v>
      </c>
      <c r="G20" s="49" t="s">
        <v>109</v>
      </c>
      <c r="H20" s="49">
        <v>358</v>
      </c>
      <c r="I20" s="50" t="s">
        <v>14</v>
      </c>
    </row>
    <row r="21" spans="1:9" ht="12.75">
      <c r="A21" s="2"/>
      <c r="B21" s="38">
        <f t="shared" si="0"/>
        <v>7</v>
      </c>
      <c r="C21" s="30" t="s">
        <v>3</v>
      </c>
      <c r="D21" s="49">
        <v>169</v>
      </c>
      <c r="E21" s="49" t="s">
        <v>110</v>
      </c>
      <c r="F21" s="49">
        <v>144</v>
      </c>
      <c r="G21" s="49" t="s">
        <v>111</v>
      </c>
      <c r="H21" s="49">
        <v>313</v>
      </c>
      <c r="I21" s="50" t="s">
        <v>15</v>
      </c>
    </row>
    <row r="22" spans="1:9" ht="12.75">
      <c r="A22" s="2"/>
      <c r="B22" s="38">
        <f t="shared" si="0"/>
        <v>8</v>
      </c>
      <c r="C22" s="30" t="s">
        <v>3</v>
      </c>
      <c r="D22" s="49">
        <v>164</v>
      </c>
      <c r="E22" s="49" t="s">
        <v>112</v>
      </c>
      <c r="F22" s="49">
        <v>166</v>
      </c>
      <c r="G22" s="49" t="s">
        <v>113</v>
      </c>
      <c r="H22" s="49">
        <v>330</v>
      </c>
      <c r="I22" s="50" t="s">
        <v>16</v>
      </c>
    </row>
    <row r="23" spans="1:9" ht="12.75">
      <c r="A23" s="2"/>
      <c r="B23" s="38">
        <f t="shared" si="0"/>
        <v>9</v>
      </c>
      <c r="C23" s="30" t="s">
        <v>3</v>
      </c>
      <c r="D23" s="49">
        <v>159</v>
      </c>
      <c r="E23" s="49" t="s">
        <v>114</v>
      </c>
      <c r="F23" s="49">
        <v>174</v>
      </c>
      <c r="G23" s="49" t="s">
        <v>115</v>
      </c>
      <c r="H23" s="49">
        <v>333</v>
      </c>
      <c r="I23" s="50" t="s">
        <v>17</v>
      </c>
    </row>
    <row r="24" spans="1:9" ht="12.75">
      <c r="A24" s="2"/>
      <c r="B24" s="38">
        <f t="shared" si="0"/>
        <v>10</v>
      </c>
      <c r="C24" s="30" t="s">
        <v>3</v>
      </c>
      <c r="D24" s="49">
        <v>154</v>
      </c>
      <c r="E24" s="49" t="s">
        <v>116</v>
      </c>
      <c r="F24" s="49">
        <v>169</v>
      </c>
      <c r="G24" s="49" t="s">
        <v>117</v>
      </c>
      <c r="H24" s="49">
        <v>323</v>
      </c>
      <c r="I24" s="50" t="s">
        <v>18</v>
      </c>
    </row>
    <row r="25" spans="1:9" ht="12.75">
      <c r="A25" s="2"/>
      <c r="B25" s="38">
        <f t="shared" si="0"/>
        <v>11</v>
      </c>
      <c r="C25" s="30" t="s">
        <v>3</v>
      </c>
      <c r="D25" s="49">
        <v>185</v>
      </c>
      <c r="E25" s="49" t="s">
        <v>118</v>
      </c>
      <c r="F25" s="49">
        <v>140</v>
      </c>
      <c r="G25" s="49" t="s">
        <v>119</v>
      </c>
      <c r="H25" s="49">
        <v>325</v>
      </c>
      <c r="I25" s="50" t="s">
        <v>18</v>
      </c>
    </row>
    <row r="26" spans="1:9" ht="12.75">
      <c r="A26" s="2"/>
      <c r="B26" s="38">
        <f t="shared" si="0"/>
        <v>12</v>
      </c>
      <c r="C26" s="30" t="s">
        <v>3</v>
      </c>
      <c r="D26" s="49">
        <v>181</v>
      </c>
      <c r="E26" s="49" t="s">
        <v>120</v>
      </c>
      <c r="F26" s="49">
        <v>174</v>
      </c>
      <c r="G26" s="49" t="s">
        <v>121</v>
      </c>
      <c r="H26" s="49">
        <v>355</v>
      </c>
      <c r="I26" s="50" t="s">
        <v>19</v>
      </c>
    </row>
    <row r="27" spans="1:9" ht="12.75">
      <c r="A27" s="2"/>
      <c r="B27" s="38">
        <f t="shared" si="0"/>
        <v>13</v>
      </c>
      <c r="C27" s="30" t="s">
        <v>3</v>
      </c>
      <c r="D27" s="49">
        <v>177</v>
      </c>
      <c r="E27" s="49" t="s">
        <v>122</v>
      </c>
      <c r="F27" s="49">
        <v>190</v>
      </c>
      <c r="G27" s="49" t="s">
        <v>123</v>
      </c>
      <c r="H27" s="49">
        <v>367</v>
      </c>
      <c r="I27" s="50" t="s">
        <v>11</v>
      </c>
    </row>
    <row r="28" spans="1:9" ht="12.75">
      <c r="A28" s="2"/>
      <c r="B28" s="38">
        <f t="shared" si="0"/>
        <v>14</v>
      </c>
      <c r="C28" s="30" t="s">
        <v>3</v>
      </c>
      <c r="D28" s="49">
        <v>141</v>
      </c>
      <c r="E28" s="49" t="s">
        <v>124</v>
      </c>
      <c r="F28" s="49">
        <v>166</v>
      </c>
      <c r="G28" s="49" t="s">
        <v>125</v>
      </c>
      <c r="H28" s="49">
        <v>307</v>
      </c>
      <c r="I28" s="50" t="s">
        <v>20</v>
      </c>
    </row>
    <row r="29" spans="1:9" ht="12.75">
      <c r="A29" s="2"/>
      <c r="B29" s="38">
        <f t="shared" si="0"/>
        <v>15</v>
      </c>
      <c r="C29" s="30" t="s">
        <v>3</v>
      </c>
      <c r="D29" s="49">
        <v>161</v>
      </c>
      <c r="E29" s="49" t="s">
        <v>126</v>
      </c>
      <c r="F29" s="49">
        <v>160</v>
      </c>
      <c r="G29" s="49" t="s">
        <v>127</v>
      </c>
      <c r="H29" s="49">
        <v>321</v>
      </c>
      <c r="I29" s="50" t="s">
        <v>21</v>
      </c>
    </row>
    <row r="30" spans="1:9" ht="12.75">
      <c r="A30" s="2"/>
      <c r="B30" s="38">
        <f t="shared" si="0"/>
        <v>16</v>
      </c>
      <c r="C30" s="30" t="s">
        <v>3</v>
      </c>
      <c r="D30" s="49">
        <v>172</v>
      </c>
      <c r="E30" s="49" t="s">
        <v>128</v>
      </c>
      <c r="F30" s="49">
        <v>166</v>
      </c>
      <c r="G30" s="49" t="s">
        <v>129</v>
      </c>
      <c r="H30" s="49">
        <v>338</v>
      </c>
      <c r="I30" s="50" t="s">
        <v>22</v>
      </c>
    </row>
    <row r="31" spans="1:9" ht="12.75">
      <c r="A31" s="2"/>
      <c r="B31" s="38">
        <f t="shared" si="0"/>
        <v>17</v>
      </c>
      <c r="C31" s="30" t="s">
        <v>3</v>
      </c>
      <c r="D31" s="49">
        <v>156</v>
      </c>
      <c r="E31" s="49" t="s">
        <v>130</v>
      </c>
      <c r="F31" s="49">
        <v>163</v>
      </c>
      <c r="G31" s="49" t="s">
        <v>131</v>
      </c>
      <c r="H31" s="49">
        <v>319</v>
      </c>
      <c r="I31" s="50" t="s">
        <v>23</v>
      </c>
    </row>
    <row r="32" spans="1:9" ht="12.75">
      <c r="A32" s="2"/>
      <c r="B32" s="38">
        <f t="shared" si="0"/>
        <v>18</v>
      </c>
      <c r="C32" s="30" t="s">
        <v>3</v>
      </c>
      <c r="D32" s="49">
        <v>151</v>
      </c>
      <c r="E32" s="49" t="s">
        <v>132</v>
      </c>
      <c r="F32" s="49">
        <v>188</v>
      </c>
      <c r="G32" s="49" t="s">
        <v>133</v>
      </c>
      <c r="H32" s="49">
        <v>339</v>
      </c>
      <c r="I32" s="50" t="s">
        <v>24</v>
      </c>
    </row>
    <row r="33" spans="1:9" ht="12.75">
      <c r="A33" s="2"/>
      <c r="B33" s="38">
        <f t="shared" si="0"/>
        <v>19</v>
      </c>
      <c r="C33" s="30" t="s">
        <v>3</v>
      </c>
      <c r="D33" s="49">
        <v>155</v>
      </c>
      <c r="E33" s="49" t="s">
        <v>134</v>
      </c>
      <c r="F33" s="49">
        <v>166</v>
      </c>
      <c r="G33" s="49" t="s">
        <v>135</v>
      </c>
      <c r="H33" s="49">
        <v>321</v>
      </c>
      <c r="I33" s="50" t="s">
        <v>21</v>
      </c>
    </row>
    <row r="34" spans="1:9" ht="12.75">
      <c r="A34" s="2"/>
      <c r="B34" s="38">
        <f t="shared" si="0"/>
        <v>20</v>
      </c>
      <c r="C34" s="30" t="s">
        <v>3</v>
      </c>
      <c r="D34" s="49">
        <v>200</v>
      </c>
      <c r="E34" s="49" t="s">
        <v>136</v>
      </c>
      <c r="F34" s="49">
        <v>152</v>
      </c>
      <c r="G34" s="49" t="s">
        <v>137</v>
      </c>
      <c r="H34" s="49">
        <v>352</v>
      </c>
      <c r="I34" s="50" t="s">
        <v>25</v>
      </c>
    </row>
    <row r="35" spans="1:9" ht="12.75">
      <c r="A35" s="2"/>
      <c r="B35" s="38">
        <f t="shared" si="0"/>
        <v>21</v>
      </c>
      <c r="C35" s="30" t="s">
        <v>3</v>
      </c>
      <c r="D35" s="49">
        <v>176</v>
      </c>
      <c r="E35" s="49" t="s">
        <v>138</v>
      </c>
      <c r="F35" s="49">
        <v>185</v>
      </c>
      <c r="G35" s="49" t="s">
        <v>139</v>
      </c>
      <c r="H35" s="49">
        <v>361</v>
      </c>
      <c r="I35" s="50" t="s">
        <v>14</v>
      </c>
    </row>
    <row r="36" spans="1:9" ht="12.75">
      <c r="A36" s="2"/>
      <c r="B36" s="38">
        <f t="shared" si="0"/>
        <v>22</v>
      </c>
      <c r="C36" s="30" t="s">
        <v>3</v>
      </c>
      <c r="D36" s="49">
        <v>192</v>
      </c>
      <c r="E36" s="49" t="s">
        <v>140</v>
      </c>
      <c r="F36" s="49">
        <v>208</v>
      </c>
      <c r="G36" s="49" t="s">
        <v>141</v>
      </c>
      <c r="H36" s="49">
        <v>400</v>
      </c>
      <c r="I36" s="50" t="s">
        <v>26</v>
      </c>
    </row>
    <row r="37" spans="1:9" ht="12.75">
      <c r="A37" s="2"/>
      <c r="B37" s="38">
        <f t="shared" si="0"/>
        <v>23</v>
      </c>
      <c r="C37" s="30" t="s">
        <v>3</v>
      </c>
      <c r="D37" s="49">
        <v>220</v>
      </c>
      <c r="E37" s="49" t="s">
        <v>142</v>
      </c>
      <c r="F37" s="49">
        <v>216</v>
      </c>
      <c r="G37" s="49" t="s">
        <v>143</v>
      </c>
      <c r="H37" s="49">
        <v>436</v>
      </c>
      <c r="I37" s="50" t="s">
        <v>10</v>
      </c>
    </row>
    <row r="38" spans="1:9" ht="12.75">
      <c r="A38" s="2"/>
      <c r="B38" s="38">
        <f t="shared" si="0"/>
        <v>24</v>
      </c>
      <c r="C38" s="30" t="s">
        <v>3</v>
      </c>
      <c r="D38" s="49">
        <v>250</v>
      </c>
      <c r="E38" s="49" t="s">
        <v>96</v>
      </c>
      <c r="F38" s="49">
        <v>245</v>
      </c>
      <c r="G38" s="49" t="s">
        <v>97</v>
      </c>
      <c r="H38" s="49">
        <v>495</v>
      </c>
      <c r="I38" s="50" t="s">
        <v>27</v>
      </c>
    </row>
    <row r="39" spans="1:9" ht="12.75">
      <c r="A39" s="2"/>
      <c r="B39" s="38">
        <f t="shared" si="0"/>
        <v>25</v>
      </c>
      <c r="C39" s="30" t="s">
        <v>3</v>
      </c>
      <c r="D39" s="49">
        <v>314</v>
      </c>
      <c r="E39" s="49" t="s">
        <v>144</v>
      </c>
      <c r="F39" s="49">
        <v>248</v>
      </c>
      <c r="G39" s="49" t="s">
        <v>145</v>
      </c>
      <c r="H39" s="49">
        <v>562</v>
      </c>
      <c r="I39" s="50" t="s">
        <v>28</v>
      </c>
    </row>
    <row r="40" spans="1:9" ht="12.75">
      <c r="A40" s="2"/>
      <c r="B40" s="38">
        <f t="shared" si="0"/>
        <v>26</v>
      </c>
      <c r="C40" s="30" t="s">
        <v>3</v>
      </c>
      <c r="D40" s="49">
        <v>294</v>
      </c>
      <c r="E40" s="49" t="s">
        <v>146</v>
      </c>
      <c r="F40" s="49">
        <v>277</v>
      </c>
      <c r="G40" s="49" t="s">
        <v>147</v>
      </c>
      <c r="H40" s="49">
        <v>571</v>
      </c>
      <c r="I40" s="50" t="s">
        <v>29</v>
      </c>
    </row>
    <row r="41" spans="1:9" ht="12.75">
      <c r="A41" s="2"/>
      <c r="B41" s="38">
        <f t="shared" si="0"/>
        <v>27</v>
      </c>
      <c r="C41" s="30" t="s">
        <v>3</v>
      </c>
      <c r="D41" s="49">
        <v>305</v>
      </c>
      <c r="E41" s="49" t="s">
        <v>148</v>
      </c>
      <c r="F41" s="49">
        <v>276</v>
      </c>
      <c r="G41" s="49" t="s">
        <v>149</v>
      </c>
      <c r="H41" s="49">
        <v>581</v>
      </c>
      <c r="I41" s="50" t="s">
        <v>30</v>
      </c>
    </row>
    <row r="42" spans="1:9" ht="12.75">
      <c r="A42" s="2"/>
      <c r="B42" s="38">
        <f t="shared" si="0"/>
        <v>28</v>
      </c>
      <c r="C42" s="30" t="s">
        <v>3</v>
      </c>
      <c r="D42" s="49">
        <v>353</v>
      </c>
      <c r="E42" s="49" t="s">
        <v>150</v>
      </c>
      <c r="F42" s="49">
        <v>291</v>
      </c>
      <c r="G42" s="49" t="s">
        <v>151</v>
      </c>
      <c r="H42" s="49">
        <v>644</v>
      </c>
      <c r="I42" s="50" t="s">
        <v>31</v>
      </c>
    </row>
    <row r="43" spans="1:9" ht="12.75">
      <c r="A43" s="2"/>
      <c r="B43" s="38">
        <f t="shared" si="0"/>
        <v>29</v>
      </c>
      <c r="C43" s="30" t="s">
        <v>3</v>
      </c>
      <c r="D43" s="49">
        <v>337</v>
      </c>
      <c r="E43" s="49" t="s">
        <v>123</v>
      </c>
      <c r="F43" s="49">
        <v>314</v>
      </c>
      <c r="G43" s="49" t="s">
        <v>122</v>
      </c>
      <c r="H43" s="49">
        <v>651</v>
      </c>
      <c r="I43" s="50" t="s">
        <v>32</v>
      </c>
    </row>
    <row r="44" spans="1:9" ht="12.75">
      <c r="A44" s="2"/>
      <c r="B44" s="38">
        <f t="shared" si="0"/>
        <v>30</v>
      </c>
      <c r="C44" s="30" t="s">
        <v>3</v>
      </c>
      <c r="D44" s="49">
        <v>340</v>
      </c>
      <c r="E44" s="49" t="s">
        <v>152</v>
      </c>
      <c r="F44" s="49">
        <v>313</v>
      </c>
      <c r="G44" s="49" t="s">
        <v>153</v>
      </c>
      <c r="H44" s="49">
        <v>653</v>
      </c>
      <c r="I44" s="50" t="s">
        <v>33</v>
      </c>
    </row>
    <row r="45" spans="1:9" ht="12.75">
      <c r="A45" s="2"/>
      <c r="B45" s="38">
        <f t="shared" si="0"/>
        <v>31</v>
      </c>
      <c r="C45" s="30" t="s">
        <v>3</v>
      </c>
      <c r="D45" s="49">
        <v>322</v>
      </c>
      <c r="E45" s="49" t="s">
        <v>154</v>
      </c>
      <c r="F45" s="49">
        <v>273</v>
      </c>
      <c r="G45" s="49" t="s">
        <v>155</v>
      </c>
      <c r="H45" s="49">
        <v>595</v>
      </c>
      <c r="I45" s="50" t="s">
        <v>34</v>
      </c>
    </row>
    <row r="46" spans="1:9" ht="12.75">
      <c r="A46" s="2"/>
      <c r="B46" s="38">
        <f t="shared" si="0"/>
        <v>32</v>
      </c>
      <c r="C46" s="30" t="s">
        <v>3</v>
      </c>
      <c r="D46" s="49">
        <v>308</v>
      </c>
      <c r="E46" s="49" t="s">
        <v>126</v>
      </c>
      <c r="F46" s="49">
        <v>306</v>
      </c>
      <c r="G46" s="49" t="s">
        <v>127</v>
      </c>
      <c r="H46" s="49">
        <v>614</v>
      </c>
      <c r="I46" s="50" t="s">
        <v>35</v>
      </c>
    </row>
    <row r="47" spans="1:9" ht="12.75">
      <c r="A47" s="2"/>
      <c r="B47" s="38">
        <f aca="true" t="shared" si="1" ref="B47:B78">B46+1</f>
        <v>33</v>
      </c>
      <c r="C47" s="30" t="s">
        <v>3</v>
      </c>
      <c r="D47" s="49">
        <v>327</v>
      </c>
      <c r="E47" s="49" t="s">
        <v>156</v>
      </c>
      <c r="F47" s="49">
        <v>328</v>
      </c>
      <c r="G47" s="49" t="s">
        <v>157</v>
      </c>
      <c r="H47" s="49">
        <v>655</v>
      </c>
      <c r="I47" s="50" t="s">
        <v>33</v>
      </c>
    </row>
    <row r="48" spans="1:9" ht="12.75">
      <c r="A48" s="2"/>
      <c r="B48" s="38">
        <f t="shared" si="1"/>
        <v>34</v>
      </c>
      <c r="C48" s="30" t="s">
        <v>3</v>
      </c>
      <c r="D48" s="49">
        <v>358</v>
      </c>
      <c r="E48" s="49" t="s">
        <v>158</v>
      </c>
      <c r="F48" s="49">
        <v>265</v>
      </c>
      <c r="G48" s="49" t="s">
        <v>159</v>
      </c>
      <c r="H48" s="49">
        <v>623</v>
      </c>
      <c r="I48" s="50" t="s">
        <v>36</v>
      </c>
    </row>
    <row r="49" spans="1:9" ht="12.75">
      <c r="A49" s="2"/>
      <c r="B49" s="38">
        <f t="shared" si="1"/>
        <v>35</v>
      </c>
      <c r="C49" s="30" t="s">
        <v>3</v>
      </c>
      <c r="D49" s="49">
        <v>309</v>
      </c>
      <c r="E49" s="49" t="s">
        <v>160</v>
      </c>
      <c r="F49" s="49">
        <v>283</v>
      </c>
      <c r="G49" s="49" t="s">
        <v>161</v>
      </c>
      <c r="H49" s="49">
        <v>592</v>
      </c>
      <c r="I49" s="50" t="s">
        <v>37</v>
      </c>
    </row>
    <row r="50" spans="1:9" ht="12.75">
      <c r="A50" s="2"/>
      <c r="B50" s="38">
        <f t="shared" si="1"/>
        <v>36</v>
      </c>
      <c r="C50" s="30" t="s">
        <v>3</v>
      </c>
      <c r="D50" s="49">
        <v>303</v>
      </c>
      <c r="E50" s="49" t="s">
        <v>162</v>
      </c>
      <c r="F50" s="49">
        <v>280</v>
      </c>
      <c r="G50" s="49" t="s">
        <v>163</v>
      </c>
      <c r="H50" s="49">
        <v>583</v>
      </c>
      <c r="I50" s="50" t="s">
        <v>38</v>
      </c>
    </row>
    <row r="51" spans="1:9" ht="12.75">
      <c r="A51" s="2"/>
      <c r="B51" s="38">
        <f t="shared" si="1"/>
        <v>37</v>
      </c>
      <c r="C51" s="30" t="s">
        <v>3</v>
      </c>
      <c r="D51" s="49">
        <v>310</v>
      </c>
      <c r="E51" s="49" t="s">
        <v>164</v>
      </c>
      <c r="F51" s="49">
        <v>285</v>
      </c>
      <c r="G51" s="49" t="s">
        <v>165</v>
      </c>
      <c r="H51" s="49">
        <v>595</v>
      </c>
      <c r="I51" s="50" t="s">
        <v>34</v>
      </c>
    </row>
    <row r="52" spans="1:9" ht="12.75">
      <c r="A52" s="2"/>
      <c r="B52" s="38">
        <f t="shared" si="1"/>
        <v>38</v>
      </c>
      <c r="C52" s="30" t="s">
        <v>3</v>
      </c>
      <c r="D52" s="49">
        <v>290</v>
      </c>
      <c r="E52" s="49" t="s">
        <v>115</v>
      </c>
      <c r="F52" s="49">
        <v>265</v>
      </c>
      <c r="G52" s="49" t="s">
        <v>114</v>
      </c>
      <c r="H52" s="49">
        <v>555</v>
      </c>
      <c r="I52" s="50" t="s">
        <v>39</v>
      </c>
    </row>
    <row r="53" spans="1:9" ht="12.75">
      <c r="A53" s="2"/>
      <c r="B53" s="38">
        <f t="shared" si="1"/>
        <v>39</v>
      </c>
      <c r="C53" s="30" t="s">
        <v>3</v>
      </c>
      <c r="D53" s="49">
        <v>294</v>
      </c>
      <c r="E53" s="49" t="s">
        <v>166</v>
      </c>
      <c r="F53" s="49">
        <v>244</v>
      </c>
      <c r="G53" s="49" t="s">
        <v>167</v>
      </c>
      <c r="H53" s="49">
        <v>538</v>
      </c>
      <c r="I53" s="50" t="s">
        <v>40</v>
      </c>
    </row>
    <row r="54" spans="1:9" ht="12.75">
      <c r="A54" s="2"/>
      <c r="B54" s="38">
        <f t="shared" si="1"/>
        <v>40</v>
      </c>
      <c r="C54" s="30" t="s">
        <v>3</v>
      </c>
      <c r="D54" s="49">
        <v>304</v>
      </c>
      <c r="E54" s="49" t="s">
        <v>168</v>
      </c>
      <c r="F54" s="49">
        <v>258</v>
      </c>
      <c r="G54" s="49" t="s">
        <v>169</v>
      </c>
      <c r="H54" s="49">
        <v>562</v>
      </c>
      <c r="I54" s="50" t="s">
        <v>28</v>
      </c>
    </row>
    <row r="55" spans="1:9" ht="12.75">
      <c r="A55" s="2"/>
      <c r="B55" s="38">
        <f t="shared" si="1"/>
        <v>41</v>
      </c>
      <c r="C55" s="30" t="s">
        <v>3</v>
      </c>
      <c r="D55" s="49">
        <v>294</v>
      </c>
      <c r="E55" s="49" t="s">
        <v>170</v>
      </c>
      <c r="F55" s="49">
        <v>283</v>
      </c>
      <c r="G55" s="49" t="s">
        <v>171</v>
      </c>
      <c r="H55" s="49">
        <v>577</v>
      </c>
      <c r="I55" s="50" t="s">
        <v>41</v>
      </c>
    </row>
    <row r="56" spans="1:9" ht="12.75">
      <c r="A56" s="2"/>
      <c r="B56" s="38">
        <f t="shared" si="1"/>
        <v>42</v>
      </c>
      <c r="C56" s="30" t="s">
        <v>3</v>
      </c>
      <c r="D56" s="49">
        <v>254</v>
      </c>
      <c r="E56" s="49" t="s">
        <v>172</v>
      </c>
      <c r="F56" s="49">
        <v>250</v>
      </c>
      <c r="G56" s="49" t="s">
        <v>173</v>
      </c>
      <c r="H56" s="49">
        <v>504</v>
      </c>
      <c r="I56" s="50" t="s">
        <v>42</v>
      </c>
    </row>
    <row r="57" spans="1:9" ht="12.75">
      <c r="A57" s="2"/>
      <c r="B57" s="38">
        <f t="shared" si="1"/>
        <v>43</v>
      </c>
      <c r="C57" s="30" t="s">
        <v>3</v>
      </c>
      <c r="D57" s="49">
        <v>280</v>
      </c>
      <c r="E57" s="49" t="s">
        <v>174</v>
      </c>
      <c r="F57" s="49">
        <v>232</v>
      </c>
      <c r="G57" s="49" t="s">
        <v>175</v>
      </c>
      <c r="H57" s="49">
        <v>512</v>
      </c>
      <c r="I57" s="50" t="s">
        <v>43</v>
      </c>
    </row>
    <row r="58" spans="1:9" ht="12.75">
      <c r="A58" s="2"/>
      <c r="B58" s="38">
        <f t="shared" si="1"/>
        <v>44</v>
      </c>
      <c r="C58" s="30" t="s">
        <v>3</v>
      </c>
      <c r="D58" s="49">
        <v>267</v>
      </c>
      <c r="E58" s="49" t="s">
        <v>176</v>
      </c>
      <c r="F58" s="49">
        <v>211</v>
      </c>
      <c r="G58" s="49" t="s">
        <v>177</v>
      </c>
      <c r="H58" s="49">
        <v>478</v>
      </c>
      <c r="I58" s="50" t="s">
        <v>44</v>
      </c>
    </row>
    <row r="59" spans="1:9" ht="12.75">
      <c r="A59" s="2"/>
      <c r="B59" s="38">
        <f t="shared" si="1"/>
        <v>45</v>
      </c>
      <c r="C59" s="30" t="s">
        <v>3</v>
      </c>
      <c r="D59" s="49">
        <v>221</v>
      </c>
      <c r="E59" s="49" t="s">
        <v>178</v>
      </c>
      <c r="F59" s="49">
        <v>222</v>
      </c>
      <c r="G59" s="49" t="s">
        <v>179</v>
      </c>
      <c r="H59" s="49">
        <v>443</v>
      </c>
      <c r="I59" s="50" t="s">
        <v>45</v>
      </c>
    </row>
    <row r="60" spans="1:9" ht="12.75">
      <c r="A60" s="2"/>
      <c r="B60" s="38">
        <f t="shared" si="1"/>
        <v>46</v>
      </c>
      <c r="C60" s="30" t="s">
        <v>3</v>
      </c>
      <c r="D60" s="49">
        <v>222</v>
      </c>
      <c r="E60" s="49" t="s">
        <v>180</v>
      </c>
      <c r="F60" s="49">
        <v>220</v>
      </c>
      <c r="G60" s="49" t="s">
        <v>181</v>
      </c>
      <c r="H60" s="49">
        <v>442</v>
      </c>
      <c r="I60" s="50" t="s">
        <v>46</v>
      </c>
    </row>
    <row r="61" spans="1:9" ht="12.75">
      <c r="A61" s="2"/>
      <c r="B61" s="38">
        <f t="shared" si="1"/>
        <v>47</v>
      </c>
      <c r="C61" s="30" t="s">
        <v>3</v>
      </c>
      <c r="D61" s="49">
        <v>232</v>
      </c>
      <c r="E61" s="49" t="s">
        <v>182</v>
      </c>
      <c r="F61" s="49">
        <v>200</v>
      </c>
      <c r="G61" s="49" t="s">
        <v>183</v>
      </c>
      <c r="H61" s="49">
        <v>432</v>
      </c>
      <c r="I61" s="50" t="s">
        <v>47</v>
      </c>
    </row>
    <row r="62" spans="1:9" ht="12.75">
      <c r="A62" s="2"/>
      <c r="B62" s="38">
        <f t="shared" si="1"/>
        <v>48</v>
      </c>
      <c r="C62" s="30" t="s">
        <v>3</v>
      </c>
      <c r="D62" s="49">
        <v>220</v>
      </c>
      <c r="E62" s="49" t="s">
        <v>184</v>
      </c>
      <c r="F62" s="49">
        <v>205</v>
      </c>
      <c r="G62" s="49" t="s">
        <v>185</v>
      </c>
      <c r="H62" s="49">
        <v>425</v>
      </c>
      <c r="I62" s="50" t="s">
        <v>48</v>
      </c>
    </row>
    <row r="63" spans="1:9" ht="12.75">
      <c r="A63" s="2"/>
      <c r="B63" s="38">
        <f t="shared" si="1"/>
        <v>49</v>
      </c>
      <c r="C63" s="30" t="s">
        <v>3</v>
      </c>
      <c r="D63" s="49">
        <v>189</v>
      </c>
      <c r="E63" s="49" t="s">
        <v>186</v>
      </c>
      <c r="F63" s="49">
        <v>208</v>
      </c>
      <c r="G63" s="49" t="s">
        <v>187</v>
      </c>
      <c r="H63" s="49">
        <v>397</v>
      </c>
      <c r="I63" s="50" t="s">
        <v>49</v>
      </c>
    </row>
    <row r="64" spans="1:9" ht="12.75">
      <c r="A64" s="2"/>
      <c r="B64" s="38">
        <f t="shared" si="1"/>
        <v>50</v>
      </c>
      <c r="C64" s="30" t="s">
        <v>3</v>
      </c>
      <c r="D64" s="49">
        <v>193</v>
      </c>
      <c r="E64" s="49" t="s">
        <v>92</v>
      </c>
      <c r="F64" s="49">
        <v>191</v>
      </c>
      <c r="G64" s="49" t="s">
        <v>93</v>
      </c>
      <c r="H64" s="49">
        <v>384</v>
      </c>
      <c r="I64" s="50" t="s">
        <v>13</v>
      </c>
    </row>
    <row r="65" spans="1:9" ht="12.75">
      <c r="A65" s="2"/>
      <c r="B65" s="38">
        <f t="shared" si="1"/>
        <v>51</v>
      </c>
      <c r="C65" s="30" t="s">
        <v>3</v>
      </c>
      <c r="D65" s="49">
        <v>219</v>
      </c>
      <c r="E65" s="49" t="s">
        <v>188</v>
      </c>
      <c r="F65" s="49">
        <v>236</v>
      </c>
      <c r="G65" s="49" t="s">
        <v>189</v>
      </c>
      <c r="H65" s="49">
        <v>455</v>
      </c>
      <c r="I65" s="50" t="s">
        <v>50</v>
      </c>
    </row>
    <row r="66" spans="1:9" ht="12.75">
      <c r="A66" s="2"/>
      <c r="B66" s="38">
        <f t="shared" si="1"/>
        <v>52</v>
      </c>
      <c r="C66" s="30" t="s">
        <v>3</v>
      </c>
      <c r="D66" s="49">
        <v>205</v>
      </c>
      <c r="E66" s="49" t="s">
        <v>190</v>
      </c>
      <c r="F66" s="49">
        <v>175</v>
      </c>
      <c r="G66" s="49" t="s">
        <v>191</v>
      </c>
      <c r="H66" s="49">
        <v>380</v>
      </c>
      <c r="I66" s="50" t="s">
        <v>51</v>
      </c>
    </row>
    <row r="67" spans="1:9" ht="12.75">
      <c r="A67" s="2"/>
      <c r="B67" s="38">
        <f t="shared" si="1"/>
        <v>53</v>
      </c>
      <c r="C67" s="30" t="s">
        <v>3</v>
      </c>
      <c r="D67" s="49">
        <v>187</v>
      </c>
      <c r="E67" s="49" t="s">
        <v>192</v>
      </c>
      <c r="F67" s="49">
        <v>202</v>
      </c>
      <c r="G67" s="49" t="s">
        <v>193</v>
      </c>
      <c r="H67" s="49">
        <v>389</v>
      </c>
      <c r="I67" s="50" t="s">
        <v>52</v>
      </c>
    </row>
    <row r="68" spans="1:9" ht="12.75">
      <c r="A68" s="2"/>
      <c r="B68" s="38">
        <f t="shared" si="1"/>
        <v>54</v>
      </c>
      <c r="C68" s="30" t="s">
        <v>3</v>
      </c>
      <c r="D68" s="49">
        <v>188</v>
      </c>
      <c r="E68" s="49" t="s">
        <v>90</v>
      </c>
      <c r="F68" s="49">
        <v>187</v>
      </c>
      <c r="G68" s="49" t="s">
        <v>91</v>
      </c>
      <c r="H68" s="49">
        <v>375</v>
      </c>
      <c r="I68" s="50" t="s">
        <v>53</v>
      </c>
    </row>
    <row r="69" spans="1:9" ht="12.75">
      <c r="A69" s="2"/>
      <c r="B69" s="38">
        <f t="shared" si="1"/>
        <v>55</v>
      </c>
      <c r="C69" s="30" t="s">
        <v>3</v>
      </c>
      <c r="D69" s="49">
        <v>196</v>
      </c>
      <c r="E69" s="49" t="s">
        <v>194</v>
      </c>
      <c r="F69" s="49">
        <v>163</v>
      </c>
      <c r="G69" s="49" t="s">
        <v>195</v>
      </c>
      <c r="H69" s="49">
        <v>359</v>
      </c>
      <c r="I69" s="50" t="s">
        <v>14</v>
      </c>
    </row>
    <row r="70" spans="1:9" ht="12.75">
      <c r="A70" s="2"/>
      <c r="B70" s="38">
        <f t="shared" si="1"/>
        <v>56</v>
      </c>
      <c r="C70" s="30" t="s">
        <v>3</v>
      </c>
      <c r="D70" s="49">
        <v>201</v>
      </c>
      <c r="E70" s="49" t="s">
        <v>196</v>
      </c>
      <c r="F70" s="49">
        <v>188</v>
      </c>
      <c r="G70" s="49" t="s">
        <v>197</v>
      </c>
      <c r="H70" s="49">
        <v>389</v>
      </c>
      <c r="I70" s="50" t="s">
        <v>52</v>
      </c>
    </row>
    <row r="71" spans="1:9" ht="12.75">
      <c r="A71" s="2"/>
      <c r="B71" s="38">
        <f t="shared" si="1"/>
        <v>57</v>
      </c>
      <c r="C71" s="30" t="s">
        <v>3</v>
      </c>
      <c r="D71" s="49">
        <v>192</v>
      </c>
      <c r="E71" s="49" t="s">
        <v>198</v>
      </c>
      <c r="F71" s="49">
        <v>196</v>
      </c>
      <c r="G71" s="49" t="s">
        <v>199</v>
      </c>
      <c r="H71" s="49">
        <v>388</v>
      </c>
      <c r="I71" s="50" t="s">
        <v>52</v>
      </c>
    </row>
    <row r="72" spans="1:9" ht="12.75">
      <c r="A72" s="2"/>
      <c r="B72" s="38">
        <f t="shared" si="1"/>
        <v>58</v>
      </c>
      <c r="C72" s="30" t="s">
        <v>3</v>
      </c>
      <c r="D72" s="49">
        <v>189</v>
      </c>
      <c r="E72" s="49" t="s">
        <v>200</v>
      </c>
      <c r="F72" s="49">
        <v>169</v>
      </c>
      <c r="G72" s="49" t="s">
        <v>201</v>
      </c>
      <c r="H72" s="49">
        <v>358</v>
      </c>
      <c r="I72" s="50" t="s">
        <v>14</v>
      </c>
    </row>
    <row r="73" spans="1:9" ht="12.75">
      <c r="A73" s="2"/>
      <c r="B73" s="38">
        <f t="shared" si="1"/>
        <v>59</v>
      </c>
      <c r="C73" s="30" t="s">
        <v>3</v>
      </c>
      <c r="D73" s="49">
        <v>169</v>
      </c>
      <c r="E73" s="49" t="s">
        <v>202</v>
      </c>
      <c r="F73" s="49">
        <v>176</v>
      </c>
      <c r="G73" s="49" t="s">
        <v>203</v>
      </c>
      <c r="H73" s="49">
        <v>345</v>
      </c>
      <c r="I73" s="50" t="s">
        <v>54</v>
      </c>
    </row>
    <row r="74" spans="1:9" ht="12.75">
      <c r="A74" s="2"/>
      <c r="B74" s="38">
        <f t="shared" si="1"/>
        <v>60</v>
      </c>
      <c r="C74" s="30" t="s">
        <v>3</v>
      </c>
      <c r="D74" s="49">
        <v>175</v>
      </c>
      <c r="E74" s="49" t="s">
        <v>204</v>
      </c>
      <c r="F74" s="49">
        <v>190</v>
      </c>
      <c r="G74" s="49" t="s">
        <v>205</v>
      </c>
      <c r="H74" s="49">
        <v>365</v>
      </c>
      <c r="I74" s="50" t="s">
        <v>11</v>
      </c>
    </row>
    <row r="75" spans="1:9" ht="12.75">
      <c r="A75" s="2"/>
      <c r="B75" s="38">
        <f t="shared" si="1"/>
        <v>61</v>
      </c>
      <c r="C75" s="30" t="s">
        <v>3</v>
      </c>
      <c r="D75" s="49">
        <v>172</v>
      </c>
      <c r="E75" s="49" t="s">
        <v>206</v>
      </c>
      <c r="F75" s="49">
        <v>177</v>
      </c>
      <c r="G75" s="49" t="s">
        <v>207</v>
      </c>
      <c r="H75" s="49">
        <v>349</v>
      </c>
      <c r="I75" s="50" t="s">
        <v>55</v>
      </c>
    </row>
    <row r="76" spans="1:9" ht="12.75">
      <c r="A76" s="2"/>
      <c r="B76" s="38">
        <f t="shared" si="1"/>
        <v>62</v>
      </c>
      <c r="C76" s="30" t="s">
        <v>3</v>
      </c>
      <c r="D76" s="49">
        <v>149</v>
      </c>
      <c r="E76" s="49" t="s">
        <v>208</v>
      </c>
      <c r="F76" s="49">
        <v>161</v>
      </c>
      <c r="G76" s="49" t="s">
        <v>209</v>
      </c>
      <c r="H76" s="49">
        <v>310</v>
      </c>
      <c r="I76" s="50" t="s">
        <v>56</v>
      </c>
    </row>
    <row r="77" spans="1:9" ht="12.75">
      <c r="A77" s="2"/>
      <c r="B77" s="38">
        <f t="shared" si="1"/>
        <v>63</v>
      </c>
      <c r="C77" s="30" t="s">
        <v>3</v>
      </c>
      <c r="D77" s="49">
        <v>156</v>
      </c>
      <c r="E77" s="49" t="s">
        <v>210</v>
      </c>
      <c r="F77" s="49">
        <v>130</v>
      </c>
      <c r="G77" s="49" t="s">
        <v>211</v>
      </c>
      <c r="H77" s="49">
        <v>286</v>
      </c>
      <c r="I77" s="50" t="s">
        <v>57</v>
      </c>
    </row>
    <row r="78" spans="1:9" ht="12.75">
      <c r="A78" s="2"/>
      <c r="B78" s="38">
        <f t="shared" si="1"/>
        <v>64</v>
      </c>
      <c r="C78" s="30" t="s">
        <v>3</v>
      </c>
      <c r="D78" s="49">
        <v>141</v>
      </c>
      <c r="E78" s="49" t="s">
        <v>212</v>
      </c>
      <c r="F78" s="49">
        <v>135</v>
      </c>
      <c r="G78" s="49" t="s">
        <v>213</v>
      </c>
      <c r="H78" s="49">
        <v>276</v>
      </c>
      <c r="I78" s="50" t="s">
        <v>58</v>
      </c>
    </row>
    <row r="79" spans="1:9" ht="12.75">
      <c r="A79" s="2"/>
      <c r="B79" s="38">
        <f aca="true" t="shared" si="2" ref="B79:B113">B78+1</f>
        <v>65</v>
      </c>
      <c r="C79" s="30" t="s">
        <v>3</v>
      </c>
      <c r="D79" s="49">
        <v>173</v>
      </c>
      <c r="E79" s="49" t="s">
        <v>214</v>
      </c>
      <c r="F79" s="49">
        <v>150</v>
      </c>
      <c r="G79" s="49" t="s">
        <v>215</v>
      </c>
      <c r="H79" s="49">
        <v>323</v>
      </c>
      <c r="I79" s="50" t="s">
        <v>18</v>
      </c>
    </row>
    <row r="80" spans="1:9" ht="12.75">
      <c r="A80" s="2"/>
      <c r="B80" s="38">
        <f t="shared" si="2"/>
        <v>66</v>
      </c>
      <c r="C80" s="30" t="s">
        <v>3</v>
      </c>
      <c r="D80" s="49">
        <v>94</v>
      </c>
      <c r="E80" s="49" t="s">
        <v>216</v>
      </c>
      <c r="F80" s="49">
        <v>100</v>
      </c>
      <c r="G80" s="49" t="s">
        <v>217</v>
      </c>
      <c r="H80" s="49">
        <v>194</v>
      </c>
      <c r="I80" s="50" t="s">
        <v>59</v>
      </c>
    </row>
    <row r="81" spans="1:9" ht="12.75">
      <c r="A81" s="2"/>
      <c r="B81" s="38">
        <f t="shared" si="2"/>
        <v>67</v>
      </c>
      <c r="C81" s="30" t="s">
        <v>3</v>
      </c>
      <c r="D81" s="49">
        <v>119</v>
      </c>
      <c r="E81" s="49" t="s">
        <v>218</v>
      </c>
      <c r="F81" s="49">
        <v>116</v>
      </c>
      <c r="G81" s="49" t="s">
        <v>219</v>
      </c>
      <c r="H81" s="49">
        <v>235</v>
      </c>
      <c r="I81" s="50" t="s">
        <v>60</v>
      </c>
    </row>
    <row r="82" spans="1:9" ht="12.75">
      <c r="A82" s="2"/>
      <c r="B82" s="38">
        <f t="shared" si="2"/>
        <v>68</v>
      </c>
      <c r="C82" s="30" t="s">
        <v>3</v>
      </c>
      <c r="D82" s="49">
        <v>147</v>
      </c>
      <c r="E82" s="49" t="s">
        <v>220</v>
      </c>
      <c r="F82" s="49">
        <v>125</v>
      </c>
      <c r="G82" s="49" t="s">
        <v>221</v>
      </c>
      <c r="H82" s="49">
        <v>272</v>
      </c>
      <c r="I82" s="50" t="s">
        <v>61</v>
      </c>
    </row>
    <row r="83" spans="1:9" ht="12.75">
      <c r="A83" s="2"/>
      <c r="B83" s="38">
        <f t="shared" si="2"/>
        <v>69</v>
      </c>
      <c r="C83" s="30" t="s">
        <v>3</v>
      </c>
      <c r="D83" s="49">
        <v>116</v>
      </c>
      <c r="E83" s="49" t="s">
        <v>222</v>
      </c>
      <c r="F83" s="49">
        <v>150</v>
      </c>
      <c r="G83" s="49" t="s">
        <v>223</v>
      </c>
      <c r="H83" s="49">
        <v>266</v>
      </c>
      <c r="I83" s="50" t="s">
        <v>62</v>
      </c>
    </row>
    <row r="84" spans="1:9" ht="12.75">
      <c r="A84" s="2"/>
      <c r="B84" s="38">
        <f t="shared" si="2"/>
        <v>70</v>
      </c>
      <c r="C84" s="30" t="s">
        <v>3</v>
      </c>
      <c r="D84" s="49">
        <v>133</v>
      </c>
      <c r="E84" s="49" t="s">
        <v>224</v>
      </c>
      <c r="F84" s="49">
        <v>134</v>
      </c>
      <c r="G84" s="49" t="s">
        <v>225</v>
      </c>
      <c r="H84" s="49">
        <v>267</v>
      </c>
      <c r="I84" s="50" t="s">
        <v>62</v>
      </c>
    </row>
    <row r="85" spans="1:9" ht="12.75">
      <c r="A85" s="2"/>
      <c r="B85" s="38">
        <f t="shared" si="2"/>
        <v>71</v>
      </c>
      <c r="C85" s="30" t="s">
        <v>3</v>
      </c>
      <c r="D85" s="49">
        <v>123</v>
      </c>
      <c r="E85" s="49" t="s">
        <v>226</v>
      </c>
      <c r="F85" s="49">
        <v>115</v>
      </c>
      <c r="G85" s="49" t="s">
        <v>227</v>
      </c>
      <c r="H85" s="49">
        <v>238</v>
      </c>
      <c r="I85" s="50" t="s">
        <v>60</v>
      </c>
    </row>
    <row r="86" spans="1:9" ht="12.75">
      <c r="A86" s="2"/>
      <c r="B86" s="38">
        <f t="shared" si="2"/>
        <v>72</v>
      </c>
      <c r="C86" s="30" t="s">
        <v>3</v>
      </c>
      <c r="D86" s="49">
        <v>117</v>
      </c>
      <c r="E86" s="49" t="s">
        <v>228</v>
      </c>
      <c r="F86" s="49">
        <v>110</v>
      </c>
      <c r="G86" s="49" t="s">
        <v>229</v>
      </c>
      <c r="H86" s="49">
        <v>227</v>
      </c>
      <c r="I86" s="50" t="s">
        <v>63</v>
      </c>
    </row>
    <row r="87" spans="1:9" ht="12.75">
      <c r="A87" s="2"/>
      <c r="B87" s="38">
        <f t="shared" si="2"/>
        <v>73</v>
      </c>
      <c r="C87" s="30" t="s">
        <v>3</v>
      </c>
      <c r="D87" s="49">
        <v>120</v>
      </c>
      <c r="E87" s="49" t="s">
        <v>230</v>
      </c>
      <c r="F87" s="49">
        <v>110</v>
      </c>
      <c r="G87" s="49" t="s">
        <v>231</v>
      </c>
      <c r="H87" s="49">
        <v>230</v>
      </c>
      <c r="I87" s="50" t="s">
        <v>64</v>
      </c>
    </row>
    <row r="88" spans="1:9" ht="12.75">
      <c r="A88" s="2"/>
      <c r="B88" s="38">
        <f t="shared" si="2"/>
        <v>74</v>
      </c>
      <c r="C88" s="30" t="s">
        <v>3</v>
      </c>
      <c r="D88" s="49">
        <v>97</v>
      </c>
      <c r="E88" s="49" t="s">
        <v>232</v>
      </c>
      <c r="F88" s="49">
        <v>117</v>
      </c>
      <c r="G88" s="49" t="s">
        <v>233</v>
      </c>
      <c r="H88" s="49">
        <v>214</v>
      </c>
      <c r="I88" s="50" t="s">
        <v>65</v>
      </c>
    </row>
    <row r="89" spans="1:9" ht="12.75">
      <c r="A89" s="2"/>
      <c r="B89" s="38">
        <f t="shared" si="2"/>
        <v>75</v>
      </c>
      <c r="C89" s="30" t="s">
        <v>3</v>
      </c>
      <c r="D89" s="49">
        <v>76</v>
      </c>
      <c r="E89" s="49" t="s">
        <v>234</v>
      </c>
      <c r="F89" s="49">
        <v>101</v>
      </c>
      <c r="G89" s="49" t="s">
        <v>235</v>
      </c>
      <c r="H89" s="49">
        <v>177</v>
      </c>
      <c r="I89" s="50" t="s">
        <v>66</v>
      </c>
    </row>
    <row r="90" spans="1:9" ht="12.75">
      <c r="A90" s="2"/>
      <c r="B90" s="38">
        <f t="shared" si="2"/>
        <v>76</v>
      </c>
      <c r="C90" s="30" t="s">
        <v>3</v>
      </c>
      <c r="D90" s="49">
        <v>86</v>
      </c>
      <c r="E90" s="49" t="s">
        <v>236</v>
      </c>
      <c r="F90" s="49">
        <v>78</v>
      </c>
      <c r="G90" s="49" t="s">
        <v>237</v>
      </c>
      <c r="H90" s="49">
        <v>164</v>
      </c>
      <c r="I90" s="50" t="s">
        <v>67</v>
      </c>
    </row>
    <row r="91" spans="1:9" ht="12.75">
      <c r="A91" s="2"/>
      <c r="B91" s="38">
        <f t="shared" si="2"/>
        <v>77</v>
      </c>
      <c r="C91" s="30" t="s">
        <v>3</v>
      </c>
      <c r="D91" s="49">
        <v>59</v>
      </c>
      <c r="E91" s="49" t="s">
        <v>238</v>
      </c>
      <c r="F91" s="49">
        <v>103</v>
      </c>
      <c r="G91" s="49" t="s">
        <v>239</v>
      </c>
      <c r="H91" s="49">
        <v>162</v>
      </c>
      <c r="I91" s="50" t="s">
        <v>68</v>
      </c>
    </row>
    <row r="92" spans="1:9" ht="12.75">
      <c r="A92" s="2"/>
      <c r="B92" s="38">
        <f t="shared" si="2"/>
        <v>78</v>
      </c>
      <c r="C92" s="30" t="s">
        <v>3</v>
      </c>
      <c r="D92" s="49">
        <v>46</v>
      </c>
      <c r="E92" s="49" t="s">
        <v>240</v>
      </c>
      <c r="F92" s="49">
        <v>86</v>
      </c>
      <c r="G92" s="49" t="s">
        <v>241</v>
      </c>
      <c r="H92" s="49">
        <v>132</v>
      </c>
      <c r="I92" s="50" t="s">
        <v>69</v>
      </c>
    </row>
    <row r="93" spans="1:9" ht="12.75">
      <c r="A93" s="2"/>
      <c r="B93" s="38">
        <f t="shared" si="2"/>
        <v>79</v>
      </c>
      <c r="C93" s="30" t="s">
        <v>3</v>
      </c>
      <c r="D93" s="49">
        <v>59</v>
      </c>
      <c r="E93" s="49" t="s">
        <v>242</v>
      </c>
      <c r="F93" s="49">
        <v>77</v>
      </c>
      <c r="G93" s="49" t="s">
        <v>243</v>
      </c>
      <c r="H93" s="49">
        <v>136</v>
      </c>
      <c r="I93" s="50" t="s">
        <v>70</v>
      </c>
    </row>
    <row r="94" spans="1:9" ht="12.75">
      <c r="A94" s="2"/>
      <c r="B94" s="38">
        <f t="shared" si="2"/>
        <v>80</v>
      </c>
      <c r="C94" s="30" t="s">
        <v>3</v>
      </c>
      <c r="D94" s="49">
        <v>41</v>
      </c>
      <c r="E94" s="49" t="s">
        <v>244</v>
      </c>
      <c r="F94" s="49">
        <v>76</v>
      </c>
      <c r="G94" s="49" t="s">
        <v>245</v>
      </c>
      <c r="H94" s="49">
        <v>117</v>
      </c>
      <c r="I94" s="50" t="s">
        <v>71</v>
      </c>
    </row>
    <row r="95" spans="1:9" ht="12.75">
      <c r="A95" s="2"/>
      <c r="B95" s="38">
        <f t="shared" si="2"/>
        <v>81</v>
      </c>
      <c r="C95" s="30" t="s">
        <v>3</v>
      </c>
      <c r="D95" s="49">
        <v>41</v>
      </c>
      <c r="E95" s="49" t="s">
        <v>246</v>
      </c>
      <c r="F95" s="49">
        <v>64</v>
      </c>
      <c r="G95" s="49" t="s">
        <v>247</v>
      </c>
      <c r="H95" s="49">
        <v>105</v>
      </c>
      <c r="I95" s="50" t="s">
        <v>72</v>
      </c>
    </row>
    <row r="96" spans="1:9" ht="12.75">
      <c r="A96" s="2"/>
      <c r="B96" s="38">
        <f t="shared" si="2"/>
        <v>82</v>
      </c>
      <c r="C96" s="30" t="s">
        <v>3</v>
      </c>
      <c r="D96" s="49">
        <v>45</v>
      </c>
      <c r="E96" s="49" t="s">
        <v>248</v>
      </c>
      <c r="F96" s="49">
        <v>68</v>
      </c>
      <c r="G96" s="49" t="s">
        <v>249</v>
      </c>
      <c r="H96" s="49">
        <v>113</v>
      </c>
      <c r="I96" s="50" t="s">
        <v>73</v>
      </c>
    </row>
    <row r="97" spans="1:9" ht="12.75">
      <c r="A97" s="2"/>
      <c r="B97" s="38">
        <f t="shared" si="2"/>
        <v>83</v>
      </c>
      <c r="C97" s="30" t="s">
        <v>3</v>
      </c>
      <c r="D97" s="49">
        <v>28</v>
      </c>
      <c r="E97" s="49" t="s">
        <v>250</v>
      </c>
      <c r="F97" s="49">
        <v>68</v>
      </c>
      <c r="G97" s="49" t="s">
        <v>251</v>
      </c>
      <c r="H97" s="49">
        <v>96</v>
      </c>
      <c r="I97" s="50" t="s">
        <v>74</v>
      </c>
    </row>
    <row r="98" spans="1:9" ht="12.75">
      <c r="A98" s="2"/>
      <c r="B98" s="38">
        <f t="shared" si="2"/>
        <v>84</v>
      </c>
      <c r="C98" s="30" t="s">
        <v>3</v>
      </c>
      <c r="D98" s="49">
        <v>32</v>
      </c>
      <c r="E98" s="49" t="s">
        <v>252</v>
      </c>
      <c r="F98" s="49">
        <v>54</v>
      </c>
      <c r="G98" s="49" t="s">
        <v>253</v>
      </c>
      <c r="H98" s="49">
        <v>86</v>
      </c>
      <c r="I98" s="50" t="s">
        <v>75</v>
      </c>
    </row>
    <row r="99" spans="1:9" ht="12.75">
      <c r="A99" s="2"/>
      <c r="B99" s="38">
        <f t="shared" si="2"/>
        <v>85</v>
      </c>
      <c r="C99" s="30" t="s">
        <v>3</v>
      </c>
      <c r="D99" s="49">
        <v>33</v>
      </c>
      <c r="E99" s="49" t="s">
        <v>254</v>
      </c>
      <c r="F99" s="49">
        <v>63</v>
      </c>
      <c r="G99" s="49" t="s">
        <v>255</v>
      </c>
      <c r="H99" s="49">
        <v>96</v>
      </c>
      <c r="I99" s="50" t="s">
        <v>74</v>
      </c>
    </row>
    <row r="100" spans="1:9" ht="12.75">
      <c r="A100" s="2"/>
      <c r="B100" s="38">
        <f t="shared" si="2"/>
        <v>86</v>
      </c>
      <c r="C100" s="30" t="s">
        <v>3</v>
      </c>
      <c r="D100" s="49">
        <v>20</v>
      </c>
      <c r="E100" s="49" t="s">
        <v>211</v>
      </c>
      <c r="F100" s="49">
        <v>24</v>
      </c>
      <c r="G100" s="49" t="s">
        <v>210</v>
      </c>
      <c r="H100" s="49">
        <v>44</v>
      </c>
      <c r="I100" s="50" t="s">
        <v>76</v>
      </c>
    </row>
    <row r="101" spans="1:9" ht="12.75">
      <c r="A101" s="2"/>
      <c r="B101" s="38">
        <f t="shared" si="2"/>
        <v>87</v>
      </c>
      <c r="C101" s="30" t="s">
        <v>3</v>
      </c>
      <c r="D101" s="49">
        <v>14</v>
      </c>
      <c r="E101" s="49" t="s">
        <v>256</v>
      </c>
      <c r="F101" s="49">
        <v>28</v>
      </c>
      <c r="G101" s="49" t="s">
        <v>257</v>
      </c>
      <c r="H101" s="49">
        <v>42</v>
      </c>
      <c r="I101" s="50" t="s">
        <v>77</v>
      </c>
    </row>
    <row r="102" spans="1:9" ht="12.75">
      <c r="A102" s="2"/>
      <c r="B102" s="38">
        <f t="shared" si="2"/>
        <v>88</v>
      </c>
      <c r="C102" s="30" t="s">
        <v>3</v>
      </c>
      <c r="D102" s="49">
        <v>14</v>
      </c>
      <c r="E102" s="49" t="s">
        <v>258</v>
      </c>
      <c r="F102" s="49">
        <v>19</v>
      </c>
      <c r="G102" s="49" t="s">
        <v>259</v>
      </c>
      <c r="H102" s="49">
        <v>33</v>
      </c>
      <c r="I102" s="50" t="s">
        <v>78</v>
      </c>
    </row>
    <row r="103" spans="1:9" ht="12.75">
      <c r="A103" s="2"/>
      <c r="B103" s="38">
        <f t="shared" si="2"/>
        <v>89</v>
      </c>
      <c r="C103" s="30" t="s">
        <v>3</v>
      </c>
      <c r="D103" s="49">
        <v>11</v>
      </c>
      <c r="E103" s="49" t="s">
        <v>260</v>
      </c>
      <c r="F103" s="49">
        <v>37</v>
      </c>
      <c r="G103" s="49" t="s">
        <v>261</v>
      </c>
      <c r="H103" s="49">
        <v>48</v>
      </c>
      <c r="I103" s="50" t="s">
        <v>79</v>
      </c>
    </row>
    <row r="104" spans="1:9" ht="12.75">
      <c r="A104" s="2"/>
      <c r="B104" s="38">
        <f t="shared" si="2"/>
        <v>90</v>
      </c>
      <c r="C104" s="30" t="s">
        <v>3</v>
      </c>
      <c r="D104" s="49">
        <v>6</v>
      </c>
      <c r="E104" s="49" t="s">
        <v>262</v>
      </c>
      <c r="F104" s="49">
        <v>16</v>
      </c>
      <c r="G104" s="49" t="s">
        <v>263</v>
      </c>
      <c r="H104" s="49">
        <v>22</v>
      </c>
      <c r="I104" s="50" t="s">
        <v>80</v>
      </c>
    </row>
    <row r="105" spans="1:9" ht="12.75">
      <c r="A105" s="2"/>
      <c r="B105" s="38">
        <f t="shared" si="2"/>
        <v>91</v>
      </c>
      <c r="C105" s="30" t="s">
        <v>3</v>
      </c>
      <c r="D105" s="49">
        <v>9</v>
      </c>
      <c r="E105" s="49" t="s">
        <v>264</v>
      </c>
      <c r="F105" s="49">
        <v>21</v>
      </c>
      <c r="G105" s="49" t="s">
        <v>265</v>
      </c>
      <c r="H105" s="49">
        <v>30</v>
      </c>
      <c r="I105" s="50" t="s">
        <v>81</v>
      </c>
    </row>
    <row r="106" spans="1:9" ht="12.75">
      <c r="A106" s="2"/>
      <c r="B106" s="38">
        <f t="shared" si="2"/>
        <v>92</v>
      </c>
      <c r="C106" s="30" t="s">
        <v>3</v>
      </c>
      <c r="D106" s="49">
        <v>4</v>
      </c>
      <c r="E106" s="49" t="s">
        <v>266</v>
      </c>
      <c r="F106" s="49">
        <v>20</v>
      </c>
      <c r="G106" s="49" t="s">
        <v>267</v>
      </c>
      <c r="H106" s="49">
        <v>24</v>
      </c>
      <c r="I106" s="50" t="s">
        <v>80</v>
      </c>
    </row>
    <row r="107" spans="1:9" ht="12.75">
      <c r="A107" s="2"/>
      <c r="B107" s="38">
        <f t="shared" si="2"/>
        <v>93</v>
      </c>
      <c r="C107" s="30" t="s">
        <v>3</v>
      </c>
      <c r="D107" s="49">
        <v>5</v>
      </c>
      <c r="E107" s="49" t="s">
        <v>256</v>
      </c>
      <c r="F107" s="49">
        <v>10</v>
      </c>
      <c r="G107" s="49" t="s">
        <v>257</v>
      </c>
      <c r="H107" s="49">
        <v>15</v>
      </c>
      <c r="I107" s="50" t="s">
        <v>82</v>
      </c>
    </row>
    <row r="108" spans="1:9" ht="12.75">
      <c r="A108" s="2"/>
      <c r="B108" s="38">
        <f t="shared" si="2"/>
        <v>94</v>
      </c>
      <c r="C108" s="30" t="s">
        <v>3</v>
      </c>
      <c r="D108" s="49">
        <v>2</v>
      </c>
      <c r="E108" s="49" t="s">
        <v>268</v>
      </c>
      <c r="F108" s="49">
        <v>9</v>
      </c>
      <c r="G108" s="49" t="s">
        <v>269</v>
      </c>
      <c r="H108" s="49">
        <v>11</v>
      </c>
      <c r="I108" s="50" t="s">
        <v>83</v>
      </c>
    </row>
    <row r="109" spans="1:9" ht="12.75">
      <c r="A109" s="2"/>
      <c r="B109" s="38">
        <f t="shared" si="2"/>
        <v>95</v>
      </c>
      <c r="C109" s="30" t="s">
        <v>3</v>
      </c>
      <c r="D109" s="49">
        <v>2</v>
      </c>
      <c r="E109" s="49" t="s">
        <v>266</v>
      </c>
      <c r="F109" s="49">
        <v>10</v>
      </c>
      <c r="G109" s="49" t="s">
        <v>267</v>
      </c>
      <c r="H109" s="49">
        <v>12</v>
      </c>
      <c r="I109" s="50" t="s">
        <v>84</v>
      </c>
    </row>
    <row r="110" spans="1:9" ht="12.75">
      <c r="A110" s="2"/>
      <c r="B110" s="38">
        <f t="shared" si="2"/>
        <v>96</v>
      </c>
      <c r="C110" s="30" t="s">
        <v>3</v>
      </c>
      <c r="D110" s="49">
        <v>1</v>
      </c>
      <c r="E110" s="49" t="s">
        <v>270</v>
      </c>
      <c r="F110" s="49">
        <v>9</v>
      </c>
      <c r="G110" s="49" t="s">
        <v>271</v>
      </c>
      <c r="H110" s="49">
        <v>10</v>
      </c>
      <c r="I110" s="50" t="s">
        <v>83</v>
      </c>
    </row>
    <row r="111" spans="1:9" ht="12.75">
      <c r="A111" s="2"/>
      <c r="B111" s="38">
        <f t="shared" si="2"/>
        <v>97</v>
      </c>
      <c r="C111" s="30" t="s">
        <v>3</v>
      </c>
      <c r="D111" s="49">
        <v>2</v>
      </c>
      <c r="E111" s="49" t="s">
        <v>272</v>
      </c>
      <c r="F111" s="49">
        <v>2</v>
      </c>
      <c r="G111" s="49" t="s">
        <v>272</v>
      </c>
      <c r="H111" s="49">
        <v>4</v>
      </c>
      <c r="I111" s="50" t="s">
        <v>85</v>
      </c>
    </row>
    <row r="112" spans="1:9" ht="12.75">
      <c r="A112" s="2"/>
      <c r="B112" s="38">
        <f t="shared" si="2"/>
        <v>98</v>
      </c>
      <c r="C112" s="30" t="s">
        <v>3</v>
      </c>
      <c r="D112" s="49">
        <v>0</v>
      </c>
      <c r="E112" s="49" t="s">
        <v>86</v>
      </c>
      <c r="F112" s="49">
        <v>3</v>
      </c>
      <c r="G112" s="49" t="s">
        <v>273</v>
      </c>
      <c r="H112" s="49">
        <v>3</v>
      </c>
      <c r="I112" s="50" t="s">
        <v>85</v>
      </c>
    </row>
    <row r="113" spans="1:9" ht="12.75">
      <c r="A113" s="2"/>
      <c r="B113" s="38">
        <f t="shared" si="2"/>
        <v>99</v>
      </c>
      <c r="C113" s="30" t="s">
        <v>3</v>
      </c>
      <c r="D113" s="49">
        <v>1</v>
      </c>
      <c r="E113" s="49" t="s">
        <v>256</v>
      </c>
      <c r="F113" s="49">
        <v>2</v>
      </c>
      <c r="G113" s="49" t="s">
        <v>257</v>
      </c>
      <c r="H113" s="49">
        <v>3</v>
      </c>
      <c r="I113" s="50" t="s">
        <v>85</v>
      </c>
    </row>
    <row r="114" spans="1:9" ht="12.75">
      <c r="A114" s="2"/>
      <c r="B114" s="38">
        <v>100</v>
      </c>
      <c r="C114" s="30" t="s">
        <v>3</v>
      </c>
      <c r="D114" s="49">
        <v>0</v>
      </c>
      <c r="E114" s="49" t="s">
        <v>86</v>
      </c>
      <c r="F114" s="49">
        <v>1</v>
      </c>
      <c r="G114" s="49" t="s">
        <v>273</v>
      </c>
      <c r="H114" s="49">
        <v>1</v>
      </c>
      <c r="I114" s="50" t="s">
        <v>86</v>
      </c>
    </row>
    <row r="115" spans="1:9" ht="13.5" thickBot="1">
      <c r="A115" s="2"/>
      <c r="B115" s="40">
        <v>101</v>
      </c>
      <c r="C115" s="41" t="s">
        <v>3</v>
      </c>
      <c r="D115" s="51">
        <v>0</v>
      </c>
      <c r="E115" s="51" t="s">
        <v>86</v>
      </c>
      <c r="F115" s="51">
        <v>1</v>
      </c>
      <c r="G115" s="51" t="s">
        <v>273</v>
      </c>
      <c r="H115" s="51">
        <v>1</v>
      </c>
      <c r="I115" s="52" t="s">
        <v>86</v>
      </c>
    </row>
    <row r="116" spans="1:11" ht="13.5" thickBot="1">
      <c r="A116" s="2"/>
      <c r="B116" s="2"/>
      <c r="C116" s="2"/>
      <c r="D116" s="57">
        <v>16360</v>
      </c>
      <c r="E116" s="58" t="s">
        <v>96</v>
      </c>
      <c r="F116" s="58">
        <v>16028</v>
      </c>
      <c r="G116" s="58" t="s">
        <v>97</v>
      </c>
      <c r="H116" s="58">
        <f>SUM(H14:H115)</f>
        <v>32389</v>
      </c>
      <c r="I116" s="59" t="s">
        <v>273</v>
      </c>
      <c r="J116" s="2"/>
      <c r="K116" s="2"/>
    </row>
    <row r="117" spans="1:11" ht="12.75">
      <c r="A117" s="2"/>
      <c r="B117" s="2"/>
      <c r="C117" s="2"/>
      <c r="F117" s="2"/>
      <c r="G117" s="2"/>
      <c r="H117" s="2"/>
      <c r="I117" s="2"/>
      <c r="J117" s="2"/>
      <c r="K117" s="2"/>
    </row>
  </sheetData>
  <printOptions/>
  <pageMargins left="0.82" right="0.75" top="0.94" bottom="1" header="0" footer="0"/>
  <pageSetup fitToHeight="2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 topLeftCell="A1">
      <selection activeCell="B1" sqref="B1:J119"/>
    </sheetView>
  </sheetViews>
  <sheetFormatPr defaultColWidth="11.421875" defaultRowHeight="12.75"/>
  <cols>
    <col min="1" max="1" width="14.57421875" style="0" customWidth="1"/>
    <col min="2" max="2" width="7.57421875" style="0" customWidth="1"/>
    <col min="3" max="3" width="6.4218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3" t="s">
        <v>5</v>
      </c>
      <c r="C4" s="2"/>
      <c r="D4" s="4"/>
      <c r="E4" s="2"/>
      <c r="F4" s="2"/>
      <c r="G4" s="2"/>
      <c r="H4" s="2"/>
      <c r="I4" s="2"/>
      <c r="J4" s="2"/>
      <c r="K4" s="2"/>
    </row>
    <row r="5" spans="1:11" ht="12.75">
      <c r="A5" s="2"/>
      <c r="B5" s="5">
        <v>2006</v>
      </c>
      <c r="C5" s="2"/>
      <c r="D5" s="4"/>
      <c r="E5" s="2"/>
      <c r="F5" s="2"/>
      <c r="G5" s="2"/>
      <c r="H5" s="2"/>
      <c r="I5" s="2"/>
      <c r="J5" s="2"/>
      <c r="K5" s="2"/>
    </row>
    <row r="6" spans="1:11" ht="12.75">
      <c r="A6" s="2"/>
      <c r="B6" s="6" t="s">
        <v>0</v>
      </c>
      <c r="C6" s="2"/>
      <c r="D6" s="4"/>
      <c r="E6" s="2"/>
      <c r="F6" s="2"/>
      <c r="G6" s="2"/>
      <c r="H6" s="2"/>
      <c r="I6" s="2"/>
      <c r="J6" s="2"/>
      <c r="K6" s="2"/>
    </row>
    <row r="7" spans="1:11" ht="12.75">
      <c r="A7" s="2"/>
      <c r="B7" s="7" t="s">
        <v>1</v>
      </c>
      <c r="C7" s="2"/>
      <c r="D7" s="4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2.75">
      <c r="A9" s="2"/>
      <c r="B9" s="7" t="s">
        <v>468</v>
      </c>
      <c r="C9" s="2"/>
      <c r="D9" s="4"/>
      <c r="E9" s="2"/>
      <c r="F9" s="2"/>
      <c r="G9" s="2"/>
      <c r="H9" s="2"/>
      <c r="I9" s="2"/>
      <c r="J9" s="2"/>
      <c r="K9" s="2"/>
    </row>
    <row r="10" spans="1:11" ht="12.75">
      <c r="A10" s="2"/>
      <c r="B10" s="7" t="s">
        <v>467</v>
      </c>
      <c r="C10" s="2"/>
      <c r="D10" s="4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4"/>
      <c r="E11" s="2"/>
      <c r="F11" s="2"/>
      <c r="G11" s="2"/>
      <c r="H11" s="2"/>
      <c r="I11" s="2"/>
      <c r="J11" s="2"/>
      <c r="K11" s="2"/>
    </row>
    <row r="12" spans="1:11" ht="13.5" thickBot="1">
      <c r="A12" s="2"/>
      <c r="B12" s="2"/>
      <c r="C12" s="2"/>
      <c r="D12" s="4"/>
      <c r="E12" s="2"/>
      <c r="F12" s="2"/>
      <c r="G12" s="2"/>
      <c r="H12" s="2"/>
      <c r="I12" s="2"/>
      <c r="J12" s="2"/>
      <c r="K12" s="2"/>
    </row>
    <row r="13" spans="1:11" s="46" customFormat="1" ht="13.5" thickBot="1">
      <c r="A13" s="66"/>
      <c r="B13" s="66"/>
      <c r="C13" s="66"/>
      <c r="D13" s="53" t="s">
        <v>274</v>
      </c>
      <c r="E13" s="54" t="s">
        <v>7</v>
      </c>
      <c r="F13" s="55" t="s">
        <v>275</v>
      </c>
      <c r="G13" s="55" t="s">
        <v>7</v>
      </c>
      <c r="H13" s="55" t="s">
        <v>4</v>
      </c>
      <c r="I13" s="56" t="s">
        <v>7</v>
      </c>
      <c r="J13" s="66"/>
      <c r="K13" s="66"/>
    </row>
    <row r="14" spans="1:9" s="46" customFormat="1" ht="12.75">
      <c r="A14" s="66"/>
      <c r="B14" s="67">
        <v>0</v>
      </c>
      <c r="C14" s="68" t="s">
        <v>3</v>
      </c>
      <c r="D14" s="62">
        <v>228</v>
      </c>
      <c r="E14" s="62" t="s">
        <v>326</v>
      </c>
      <c r="F14" s="62">
        <v>204</v>
      </c>
      <c r="G14" s="62" t="s">
        <v>327</v>
      </c>
      <c r="H14" s="62">
        <v>432</v>
      </c>
      <c r="I14" s="60" t="s">
        <v>276</v>
      </c>
    </row>
    <row r="15" spans="1:9" s="46" customFormat="1" ht="12.75">
      <c r="A15" s="66"/>
      <c r="B15" s="69">
        <f aca="true" t="shared" si="0" ref="B15:B46">B14+1</f>
        <v>1</v>
      </c>
      <c r="C15" s="70" t="s">
        <v>3</v>
      </c>
      <c r="D15" s="63">
        <v>215</v>
      </c>
      <c r="E15" s="63" t="s">
        <v>307</v>
      </c>
      <c r="F15" s="63">
        <v>214</v>
      </c>
      <c r="G15" s="63" t="s">
        <v>308</v>
      </c>
      <c r="H15" s="63">
        <v>429</v>
      </c>
      <c r="I15" s="61" t="s">
        <v>276</v>
      </c>
    </row>
    <row r="16" spans="1:9" s="46" customFormat="1" ht="12.75">
      <c r="A16" s="66"/>
      <c r="B16" s="69">
        <f t="shared" si="0"/>
        <v>2</v>
      </c>
      <c r="C16" s="70" t="s">
        <v>3</v>
      </c>
      <c r="D16" s="63">
        <v>224</v>
      </c>
      <c r="E16" s="63" t="s">
        <v>328</v>
      </c>
      <c r="F16" s="63">
        <v>204</v>
      </c>
      <c r="G16" s="63" t="s">
        <v>329</v>
      </c>
      <c r="H16" s="63">
        <v>428</v>
      </c>
      <c r="I16" s="61" t="s">
        <v>330</v>
      </c>
    </row>
    <row r="17" spans="1:9" s="46" customFormat="1" ht="12.75">
      <c r="A17" s="66"/>
      <c r="B17" s="69">
        <f t="shared" si="0"/>
        <v>3</v>
      </c>
      <c r="C17" s="70" t="s">
        <v>3</v>
      </c>
      <c r="D17" s="63">
        <v>218</v>
      </c>
      <c r="E17" s="63" t="s">
        <v>202</v>
      </c>
      <c r="F17" s="63">
        <v>227</v>
      </c>
      <c r="G17" s="63" t="s">
        <v>203</v>
      </c>
      <c r="H17" s="63">
        <v>445</v>
      </c>
      <c r="I17" s="61" t="s">
        <v>304</v>
      </c>
    </row>
    <row r="18" spans="1:9" s="46" customFormat="1" ht="12.75">
      <c r="A18" s="66"/>
      <c r="B18" s="69">
        <f t="shared" si="0"/>
        <v>4</v>
      </c>
      <c r="C18" s="70" t="s">
        <v>3</v>
      </c>
      <c r="D18" s="63">
        <v>177</v>
      </c>
      <c r="E18" s="63" t="s">
        <v>291</v>
      </c>
      <c r="F18" s="63">
        <v>175</v>
      </c>
      <c r="G18" s="63" t="s">
        <v>292</v>
      </c>
      <c r="H18" s="63">
        <v>352</v>
      </c>
      <c r="I18" s="61" t="s">
        <v>24</v>
      </c>
    </row>
    <row r="19" spans="1:9" s="46" customFormat="1" ht="12.75">
      <c r="A19" s="66"/>
      <c r="B19" s="69">
        <f t="shared" si="0"/>
        <v>5</v>
      </c>
      <c r="C19" s="70" t="s">
        <v>3</v>
      </c>
      <c r="D19" s="63">
        <v>204</v>
      </c>
      <c r="E19" s="63" t="s">
        <v>331</v>
      </c>
      <c r="F19" s="63">
        <v>188</v>
      </c>
      <c r="G19" s="63" t="s">
        <v>332</v>
      </c>
      <c r="H19" s="63">
        <v>392</v>
      </c>
      <c r="I19" s="61" t="s">
        <v>51</v>
      </c>
    </row>
    <row r="20" spans="1:9" s="46" customFormat="1" ht="12.75">
      <c r="A20" s="66"/>
      <c r="B20" s="69">
        <f t="shared" si="0"/>
        <v>6</v>
      </c>
      <c r="C20" s="70" t="s">
        <v>3</v>
      </c>
      <c r="D20" s="63">
        <v>188</v>
      </c>
      <c r="E20" s="63" t="s">
        <v>333</v>
      </c>
      <c r="F20" s="63">
        <v>202</v>
      </c>
      <c r="G20" s="63" t="s">
        <v>334</v>
      </c>
      <c r="H20" s="63">
        <v>390</v>
      </c>
      <c r="I20" s="61" t="s">
        <v>53</v>
      </c>
    </row>
    <row r="21" spans="1:9" s="46" customFormat="1" ht="12.75">
      <c r="A21" s="66"/>
      <c r="B21" s="69">
        <f t="shared" si="0"/>
        <v>7</v>
      </c>
      <c r="C21" s="70" t="s">
        <v>3</v>
      </c>
      <c r="D21" s="63">
        <v>181</v>
      </c>
      <c r="E21" s="63" t="s">
        <v>335</v>
      </c>
      <c r="F21" s="63">
        <v>173</v>
      </c>
      <c r="G21" s="63" t="s">
        <v>336</v>
      </c>
      <c r="H21" s="63">
        <v>354</v>
      </c>
      <c r="I21" s="61" t="s">
        <v>24</v>
      </c>
    </row>
    <row r="22" spans="1:9" s="46" customFormat="1" ht="12.75">
      <c r="A22" s="66"/>
      <c r="B22" s="69">
        <f t="shared" si="0"/>
        <v>8</v>
      </c>
      <c r="C22" s="70" t="s">
        <v>3</v>
      </c>
      <c r="D22" s="63">
        <v>175</v>
      </c>
      <c r="E22" s="63" t="s">
        <v>174</v>
      </c>
      <c r="F22" s="63">
        <v>145</v>
      </c>
      <c r="G22" s="63" t="s">
        <v>175</v>
      </c>
      <c r="H22" s="63">
        <v>320</v>
      </c>
      <c r="I22" s="61" t="s">
        <v>20</v>
      </c>
    </row>
    <row r="23" spans="1:9" s="46" customFormat="1" ht="12.75">
      <c r="A23" s="66"/>
      <c r="B23" s="69">
        <f t="shared" si="0"/>
        <v>9</v>
      </c>
      <c r="C23" s="70" t="s">
        <v>3</v>
      </c>
      <c r="D23" s="63">
        <v>164</v>
      </c>
      <c r="E23" s="63" t="s">
        <v>112</v>
      </c>
      <c r="F23" s="63">
        <v>166</v>
      </c>
      <c r="G23" s="63" t="s">
        <v>113</v>
      </c>
      <c r="H23" s="63">
        <v>330</v>
      </c>
      <c r="I23" s="61" t="s">
        <v>23</v>
      </c>
    </row>
    <row r="24" spans="1:9" s="46" customFormat="1" ht="12.75">
      <c r="A24" s="66"/>
      <c r="B24" s="69">
        <f t="shared" si="0"/>
        <v>10</v>
      </c>
      <c r="C24" s="70" t="s">
        <v>3</v>
      </c>
      <c r="D24" s="63">
        <v>164</v>
      </c>
      <c r="E24" s="63" t="s">
        <v>337</v>
      </c>
      <c r="F24" s="63">
        <v>177</v>
      </c>
      <c r="G24" s="63" t="s">
        <v>338</v>
      </c>
      <c r="H24" s="63">
        <v>341</v>
      </c>
      <c r="I24" s="61" t="s">
        <v>282</v>
      </c>
    </row>
    <row r="25" spans="1:9" s="46" customFormat="1" ht="12.75">
      <c r="A25" s="66"/>
      <c r="B25" s="69">
        <f t="shared" si="0"/>
        <v>11</v>
      </c>
      <c r="C25" s="70" t="s">
        <v>3</v>
      </c>
      <c r="D25" s="63">
        <v>160</v>
      </c>
      <c r="E25" s="63" t="s">
        <v>339</v>
      </c>
      <c r="F25" s="63">
        <v>168</v>
      </c>
      <c r="G25" s="63" t="s">
        <v>340</v>
      </c>
      <c r="H25" s="63">
        <v>328</v>
      </c>
      <c r="I25" s="61" t="s">
        <v>15</v>
      </c>
    </row>
    <row r="26" spans="1:9" s="46" customFormat="1" ht="12.75">
      <c r="A26" s="66"/>
      <c r="B26" s="69">
        <f t="shared" si="0"/>
        <v>12</v>
      </c>
      <c r="C26" s="70" t="s">
        <v>3</v>
      </c>
      <c r="D26" s="63">
        <v>190</v>
      </c>
      <c r="E26" s="63" t="s">
        <v>341</v>
      </c>
      <c r="F26" s="63">
        <v>151</v>
      </c>
      <c r="G26" s="63" t="s">
        <v>342</v>
      </c>
      <c r="H26" s="63">
        <v>341</v>
      </c>
      <c r="I26" s="61" t="s">
        <v>282</v>
      </c>
    </row>
    <row r="27" spans="1:9" s="46" customFormat="1" ht="12.75">
      <c r="A27" s="66"/>
      <c r="B27" s="69">
        <f t="shared" si="0"/>
        <v>13</v>
      </c>
      <c r="C27" s="70" t="s">
        <v>3</v>
      </c>
      <c r="D27" s="63">
        <v>182</v>
      </c>
      <c r="E27" s="63" t="s">
        <v>343</v>
      </c>
      <c r="F27" s="63">
        <v>169</v>
      </c>
      <c r="G27" s="63" t="s">
        <v>344</v>
      </c>
      <c r="H27" s="63">
        <v>351</v>
      </c>
      <c r="I27" s="61" t="s">
        <v>22</v>
      </c>
    </row>
    <row r="28" spans="1:9" s="46" customFormat="1" ht="12.75">
      <c r="A28" s="66"/>
      <c r="B28" s="69">
        <f t="shared" si="0"/>
        <v>14</v>
      </c>
      <c r="C28" s="70" t="s">
        <v>3</v>
      </c>
      <c r="D28" s="63">
        <v>181</v>
      </c>
      <c r="E28" s="63" t="s">
        <v>345</v>
      </c>
      <c r="F28" s="63">
        <v>197</v>
      </c>
      <c r="G28" s="63" t="s">
        <v>346</v>
      </c>
      <c r="H28" s="63">
        <v>378</v>
      </c>
      <c r="I28" s="61" t="s">
        <v>288</v>
      </c>
    </row>
    <row r="29" spans="1:9" s="46" customFormat="1" ht="12.75">
      <c r="A29" s="66"/>
      <c r="B29" s="69">
        <f t="shared" si="0"/>
        <v>15</v>
      </c>
      <c r="C29" s="70" t="s">
        <v>3</v>
      </c>
      <c r="D29" s="63">
        <v>143</v>
      </c>
      <c r="E29" s="63" t="s">
        <v>347</v>
      </c>
      <c r="F29" s="63">
        <v>169</v>
      </c>
      <c r="G29" s="63" t="s">
        <v>348</v>
      </c>
      <c r="H29" s="63">
        <v>312</v>
      </c>
      <c r="I29" s="61" t="s">
        <v>283</v>
      </c>
    </row>
    <row r="30" spans="1:9" s="46" customFormat="1" ht="12.75">
      <c r="A30" s="66"/>
      <c r="B30" s="69">
        <f t="shared" si="0"/>
        <v>16</v>
      </c>
      <c r="C30" s="70" t="s">
        <v>3</v>
      </c>
      <c r="D30" s="63">
        <v>166</v>
      </c>
      <c r="E30" s="63" t="s">
        <v>289</v>
      </c>
      <c r="F30" s="63">
        <v>161</v>
      </c>
      <c r="G30" s="63" t="s">
        <v>290</v>
      </c>
      <c r="H30" s="63">
        <v>327</v>
      </c>
      <c r="I30" s="61" t="s">
        <v>15</v>
      </c>
    </row>
    <row r="31" spans="1:9" s="46" customFormat="1" ht="12.75">
      <c r="A31" s="66"/>
      <c r="B31" s="69">
        <f t="shared" si="0"/>
        <v>17</v>
      </c>
      <c r="C31" s="70" t="s">
        <v>3</v>
      </c>
      <c r="D31" s="63">
        <v>184</v>
      </c>
      <c r="E31" s="63" t="s">
        <v>349</v>
      </c>
      <c r="F31" s="63">
        <v>166</v>
      </c>
      <c r="G31" s="63" t="s">
        <v>350</v>
      </c>
      <c r="H31" s="63">
        <v>350</v>
      </c>
      <c r="I31" s="61" t="s">
        <v>22</v>
      </c>
    </row>
    <row r="32" spans="1:9" s="46" customFormat="1" ht="12.75">
      <c r="A32" s="66"/>
      <c r="B32" s="69">
        <f t="shared" si="0"/>
        <v>18</v>
      </c>
      <c r="C32" s="70" t="s">
        <v>3</v>
      </c>
      <c r="D32" s="63">
        <v>167</v>
      </c>
      <c r="E32" s="63" t="s">
        <v>297</v>
      </c>
      <c r="F32" s="63">
        <v>170</v>
      </c>
      <c r="G32" s="63" t="s">
        <v>298</v>
      </c>
      <c r="H32" s="63">
        <v>337</v>
      </c>
      <c r="I32" s="61" t="s">
        <v>18</v>
      </c>
    </row>
    <row r="33" spans="1:9" s="46" customFormat="1" ht="12.75">
      <c r="A33" s="66"/>
      <c r="B33" s="69">
        <f t="shared" si="0"/>
        <v>19</v>
      </c>
      <c r="C33" s="70" t="s">
        <v>3</v>
      </c>
      <c r="D33" s="63">
        <v>168</v>
      </c>
      <c r="E33" s="63" t="s">
        <v>351</v>
      </c>
      <c r="F33" s="63">
        <v>200</v>
      </c>
      <c r="G33" s="63" t="s">
        <v>352</v>
      </c>
      <c r="H33" s="63">
        <v>368</v>
      </c>
      <c r="I33" s="61" t="s">
        <v>25</v>
      </c>
    </row>
    <row r="34" spans="1:9" s="46" customFormat="1" ht="12.75">
      <c r="A34" s="66"/>
      <c r="B34" s="69">
        <f t="shared" si="0"/>
        <v>20</v>
      </c>
      <c r="C34" s="70" t="s">
        <v>3</v>
      </c>
      <c r="D34" s="63">
        <v>163</v>
      </c>
      <c r="E34" s="63" t="s">
        <v>147</v>
      </c>
      <c r="F34" s="63">
        <v>173</v>
      </c>
      <c r="G34" s="63" t="s">
        <v>146</v>
      </c>
      <c r="H34" s="63">
        <v>336</v>
      </c>
      <c r="I34" s="61" t="s">
        <v>18</v>
      </c>
    </row>
    <row r="35" spans="1:9" s="46" customFormat="1" ht="12.75">
      <c r="A35" s="66"/>
      <c r="B35" s="69">
        <f t="shared" si="0"/>
        <v>21</v>
      </c>
      <c r="C35" s="70" t="s">
        <v>3</v>
      </c>
      <c r="D35" s="63">
        <v>205</v>
      </c>
      <c r="E35" s="63" t="s">
        <v>353</v>
      </c>
      <c r="F35" s="63">
        <v>158</v>
      </c>
      <c r="G35" s="63" t="s">
        <v>354</v>
      </c>
      <c r="H35" s="63">
        <v>363</v>
      </c>
      <c r="I35" s="61" t="s">
        <v>55</v>
      </c>
    </row>
    <row r="36" spans="1:9" s="46" customFormat="1" ht="12.75">
      <c r="A36" s="66"/>
      <c r="B36" s="69">
        <f t="shared" si="0"/>
        <v>22</v>
      </c>
      <c r="C36" s="70" t="s">
        <v>3</v>
      </c>
      <c r="D36" s="63">
        <v>183</v>
      </c>
      <c r="E36" s="63" t="s">
        <v>355</v>
      </c>
      <c r="F36" s="63">
        <v>205</v>
      </c>
      <c r="G36" s="63" t="s">
        <v>356</v>
      </c>
      <c r="H36" s="63">
        <v>388</v>
      </c>
      <c r="I36" s="61" t="s">
        <v>12</v>
      </c>
    </row>
    <row r="37" spans="1:9" s="46" customFormat="1" ht="12.75">
      <c r="A37" s="66"/>
      <c r="B37" s="69">
        <f t="shared" si="0"/>
        <v>23</v>
      </c>
      <c r="C37" s="70" t="s">
        <v>3</v>
      </c>
      <c r="D37" s="63">
        <v>211</v>
      </c>
      <c r="E37" s="63" t="s">
        <v>357</v>
      </c>
      <c r="F37" s="63">
        <v>238</v>
      </c>
      <c r="G37" s="63" t="s">
        <v>358</v>
      </c>
      <c r="H37" s="63">
        <v>449</v>
      </c>
      <c r="I37" s="61" t="s">
        <v>47</v>
      </c>
    </row>
    <row r="38" spans="1:9" s="46" customFormat="1" ht="12.75">
      <c r="A38" s="66"/>
      <c r="B38" s="69">
        <f t="shared" si="0"/>
        <v>24</v>
      </c>
      <c r="C38" s="70" t="s">
        <v>3</v>
      </c>
      <c r="D38" s="63">
        <v>244</v>
      </c>
      <c r="E38" s="63" t="s">
        <v>272</v>
      </c>
      <c r="F38" s="63">
        <v>244</v>
      </c>
      <c r="G38" s="63" t="s">
        <v>272</v>
      </c>
      <c r="H38" s="63">
        <v>488</v>
      </c>
      <c r="I38" s="61" t="s">
        <v>301</v>
      </c>
    </row>
    <row r="39" spans="1:9" s="46" customFormat="1" ht="12.75">
      <c r="A39" s="66"/>
      <c r="B39" s="69">
        <f t="shared" si="0"/>
        <v>25</v>
      </c>
      <c r="C39" s="70" t="s">
        <v>3</v>
      </c>
      <c r="D39" s="63">
        <v>259</v>
      </c>
      <c r="E39" s="63" t="s">
        <v>293</v>
      </c>
      <c r="F39" s="63">
        <v>249</v>
      </c>
      <c r="G39" s="63" t="s">
        <v>294</v>
      </c>
      <c r="H39" s="63">
        <v>508</v>
      </c>
      <c r="I39" s="61" t="s">
        <v>359</v>
      </c>
    </row>
    <row r="40" spans="1:9" s="46" customFormat="1" ht="12.75">
      <c r="A40" s="66"/>
      <c r="B40" s="69">
        <f t="shared" si="0"/>
        <v>26</v>
      </c>
      <c r="C40" s="70" t="s">
        <v>3</v>
      </c>
      <c r="D40" s="63">
        <v>349</v>
      </c>
      <c r="E40" s="63" t="s">
        <v>360</v>
      </c>
      <c r="F40" s="63">
        <v>268</v>
      </c>
      <c r="G40" s="63" t="s">
        <v>361</v>
      </c>
      <c r="H40" s="63">
        <v>617</v>
      </c>
      <c r="I40" s="61" t="s">
        <v>37</v>
      </c>
    </row>
    <row r="41" spans="1:9" s="46" customFormat="1" ht="12.75">
      <c r="A41" s="66"/>
      <c r="B41" s="69">
        <f t="shared" si="0"/>
        <v>27</v>
      </c>
      <c r="C41" s="70" t="s">
        <v>3</v>
      </c>
      <c r="D41" s="63">
        <v>311</v>
      </c>
      <c r="E41" s="63" t="s">
        <v>146</v>
      </c>
      <c r="F41" s="63">
        <v>293</v>
      </c>
      <c r="G41" s="63" t="s">
        <v>147</v>
      </c>
      <c r="H41" s="63">
        <v>604</v>
      </c>
      <c r="I41" s="61" t="s">
        <v>38</v>
      </c>
    </row>
    <row r="42" spans="1:9" s="46" customFormat="1" ht="12.75">
      <c r="A42" s="66"/>
      <c r="B42" s="69">
        <f t="shared" si="0"/>
        <v>28</v>
      </c>
      <c r="C42" s="70" t="s">
        <v>3</v>
      </c>
      <c r="D42" s="63">
        <v>333</v>
      </c>
      <c r="E42" s="63" t="s">
        <v>362</v>
      </c>
      <c r="F42" s="63">
        <v>293</v>
      </c>
      <c r="G42" s="63" t="s">
        <v>363</v>
      </c>
      <c r="H42" s="63">
        <v>626</v>
      </c>
      <c r="I42" s="61" t="s">
        <v>364</v>
      </c>
    </row>
    <row r="43" spans="1:9" s="46" customFormat="1" ht="12.75">
      <c r="A43" s="66"/>
      <c r="B43" s="69">
        <f t="shared" si="0"/>
        <v>29</v>
      </c>
      <c r="C43" s="70" t="s">
        <v>3</v>
      </c>
      <c r="D43" s="63">
        <v>376</v>
      </c>
      <c r="E43" s="63" t="s">
        <v>365</v>
      </c>
      <c r="F43" s="63">
        <v>307</v>
      </c>
      <c r="G43" s="63" t="s">
        <v>366</v>
      </c>
      <c r="H43" s="63">
        <v>683</v>
      </c>
      <c r="I43" s="61" t="s">
        <v>295</v>
      </c>
    </row>
    <row r="44" spans="1:9" s="46" customFormat="1" ht="12.75">
      <c r="A44" s="66"/>
      <c r="B44" s="69">
        <f t="shared" si="0"/>
        <v>30</v>
      </c>
      <c r="C44" s="70" t="s">
        <v>3</v>
      </c>
      <c r="D44" s="63">
        <v>361</v>
      </c>
      <c r="E44" s="63" t="s">
        <v>367</v>
      </c>
      <c r="F44" s="63">
        <v>315</v>
      </c>
      <c r="G44" s="63" t="s">
        <v>368</v>
      </c>
      <c r="H44" s="63">
        <v>676</v>
      </c>
      <c r="I44" s="61" t="s">
        <v>32</v>
      </c>
    </row>
    <row r="45" spans="1:9" s="46" customFormat="1" ht="12.75">
      <c r="A45" s="66"/>
      <c r="B45" s="69">
        <f t="shared" si="0"/>
        <v>31</v>
      </c>
      <c r="C45" s="70" t="s">
        <v>3</v>
      </c>
      <c r="D45" s="63">
        <v>360</v>
      </c>
      <c r="E45" s="63" t="s">
        <v>287</v>
      </c>
      <c r="F45" s="63">
        <v>341</v>
      </c>
      <c r="G45" s="63" t="s">
        <v>286</v>
      </c>
      <c r="H45" s="63">
        <v>701</v>
      </c>
      <c r="I45" s="61" t="s">
        <v>369</v>
      </c>
    </row>
    <row r="46" spans="1:9" s="46" customFormat="1" ht="12.75">
      <c r="A46" s="66"/>
      <c r="B46" s="69">
        <f t="shared" si="0"/>
        <v>32</v>
      </c>
      <c r="C46" s="70" t="s">
        <v>3</v>
      </c>
      <c r="D46" s="63">
        <v>338</v>
      </c>
      <c r="E46" s="63" t="s">
        <v>370</v>
      </c>
      <c r="F46" s="63">
        <v>277</v>
      </c>
      <c r="G46" s="63" t="s">
        <v>371</v>
      </c>
      <c r="H46" s="63">
        <v>615</v>
      </c>
      <c r="I46" s="61" t="s">
        <v>37</v>
      </c>
    </row>
    <row r="47" spans="1:9" s="46" customFormat="1" ht="12.75">
      <c r="A47" s="66"/>
      <c r="B47" s="69">
        <f aca="true" t="shared" si="1" ref="B47:B78">B46+1</f>
        <v>33</v>
      </c>
      <c r="C47" s="70" t="s">
        <v>3</v>
      </c>
      <c r="D47" s="63">
        <v>320</v>
      </c>
      <c r="E47" s="63" t="s">
        <v>372</v>
      </c>
      <c r="F47" s="63">
        <v>315</v>
      </c>
      <c r="G47" s="63" t="s">
        <v>373</v>
      </c>
      <c r="H47" s="63">
        <v>635</v>
      </c>
      <c r="I47" s="61" t="s">
        <v>374</v>
      </c>
    </row>
    <row r="48" spans="1:9" s="46" customFormat="1" ht="12.75">
      <c r="A48" s="66"/>
      <c r="B48" s="69">
        <f t="shared" si="1"/>
        <v>34</v>
      </c>
      <c r="C48" s="70" t="s">
        <v>3</v>
      </c>
      <c r="D48" s="63">
        <v>329</v>
      </c>
      <c r="E48" s="63" t="s">
        <v>321</v>
      </c>
      <c r="F48" s="63">
        <v>325</v>
      </c>
      <c r="G48" s="63" t="s">
        <v>322</v>
      </c>
      <c r="H48" s="63">
        <v>654</v>
      </c>
      <c r="I48" s="61" t="s">
        <v>296</v>
      </c>
    </row>
    <row r="49" spans="1:9" s="46" customFormat="1" ht="12.75">
      <c r="A49" s="66"/>
      <c r="B49" s="69">
        <f t="shared" si="1"/>
        <v>35</v>
      </c>
      <c r="C49" s="70" t="s">
        <v>3</v>
      </c>
      <c r="D49" s="63">
        <v>368</v>
      </c>
      <c r="E49" s="63" t="s">
        <v>243</v>
      </c>
      <c r="F49" s="63">
        <v>282</v>
      </c>
      <c r="G49" s="63" t="s">
        <v>242</v>
      </c>
      <c r="H49" s="63">
        <v>650</v>
      </c>
      <c r="I49" s="61" t="s">
        <v>375</v>
      </c>
    </row>
    <row r="50" spans="1:9" s="46" customFormat="1" ht="12.75">
      <c r="A50" s="66"/>
      <c r="B50" s="69">
        <f t="shared" si="1"/>
        <v>36</v>
      </c>
      <c r="C50" s="70" t="s">
        <v>3</v>
      </c>
      <c r="D50" s="63">
        <v>321</v>
      </c>
      <c r="E50" s="63" t="s">
        <v>376</v>
      </c>
      <c r="F50" s="63">
        <v>287</v>
      </c>
      <c r="G50" s="63" t="s">
        <v>377</v>
      </c>
      <c r="H50" s="63">
        <v>608</v>
      </c>
      <c r="I50" s="61" t="s">
        <v>299</v>
      </c>
    </row>
    <row r="51" spans="1:9" s="46" customFormat="1" ht="12.75">
      <c r="A51" s="66"/>
      <c r="B51" s="69">
        <f t="shared" si="1"/>
        <v>37</v>
      </c>
      <c r="C51" s="70" t="s">
        <v>3</v>
      </c>
      <c r="D51" s="63">
        <v>304</v>
      </c>
      <c r="E51" s="63" t="s">
        <v>310</v>
      </c>
      <c r="F51" s="63">
        <v>287</v>
      </c>
      <c r="G51" s="63" t="s">
        <v>309</v>
      </c>
      <c r="H51" s="63">
        <v>591</v>
      </c>
      <c r="I51" s="61" t="s">
        <v>29</v>
      </c>
    </row>
    <row r="52" spans="1:9" s="46" customFormat="1" ht="12.75">
      <c r="A52" s="66"/>
      <c r="B52" s="69">
        <f t="shared" si="1"/>
        <v>38</v>
      </c>
      <c r="C52" s="70" t="s">
        <v>3</v>
      </c>
      <c r="D52" s="63">
        <v>315</v>
      </c>
      <c r="E52" s="63" t="s">
        <v>319</v>
      </c>
      <c r="F52" s="63">
        <v>283</v>
      </c>
      <c r="G52" s="63" t="s">
        <v>320</v>
      </c>
      <c r="H52" s="63">
        <v>598</v>
      </c>
      <c r="I52" s="61" t="s">
        <v>41</v>
      </c>
    </row>
    <row r="53" spans="1:9" s="46" customFormat="1" ht="12.75">
      <c r="A53" s="66"/>
      <c r="B53" s="69">
        <f t="shared" si="1"/>
        <v>39</v>
      </c>
      <c r="C53" s="70" t="s">
        <v>3</v>
      </c>
      <c r="D53" s="63">
        <v>303</v>
      </c>
      <c r="E53" s="63" t="s">
        <v>378</v>
      </c>
      <c r="F53" s="63">
        <v>276</v>
      </c>
      <c r="G53" s="63" t="s">
        <v>379</v>
      </c>
      <c r="H53" s="63">
        <v>579</v>
      </c>
      <c r="I53" s="61" t="s">
        <v>380</v>
      </c>
    </row>
    <row r="54" spans="1:9" s="46" customFormat="1" ht="12.75">
      <c r="A54" s="66"/>
      <c r="B54" s="69">
        <f t="shared" si="1"/>
        <v>40</v>
      </c>
      <c r="C54" s="70" t="s">
        <v>3</v>
      </c>
      <c r="D54" s="63">
        <v>302</v>
      </c>
      <c r="E54" s="63" t="s">
        <v>381</v>
      </c>
      <c r="F54" s="63">
        <v>246</v>
      </c>
      <c r="G54" s="63" t="s">
        <v>382</v>
      </c>
      <c r="H54" s="63">
        <v>548</v>
      </c>
      <c r="I54" s="61" t="s">
        <v>383</v>
      </c>
    </row>
    <row r="55" spans="1:9" s="46" customFormat="1" ht="12.75">
      <c r="A55" s="66"/>
      <c r="B55" s="69">
        <f t="shared" si="1"/>
        <v>41</v>
      </c>
      <c r="C55" s="70" t="s">
        <v>3</v>
      </c>
      <c r="D55" s="63">
        <v>313</v>
      </c>
      <c r="E55" s="63" t="s">
        <v>302</v>
      </c>
      <c r="F55" s="63">
        <v>272</v>
      </c>
      <c r="G55" s="63" t="s">
        <v>303</v>
      </c>
      <c r="H55" s="63">
        <v>585</v>
      </c>
      <c r="I55" s="61" t="s">
        <v>28</v>
      </c>
    </row>
    <row r="56" spans="1:9" s="46" customFormat="1" ht="12.75">
      <c r="A56" s="66"/>
      <c r="B56" s="69">
        <f t="shared" si="1"/>
        <v>42</v>
      </c>
      <c r="C56" s="70" t="s">
        <v>3</v>
      </c>
      <c r="D56" s="63">
        <v>296</v>
      </c>
      <c r="E56" s="63" t="s">
        <v>279</v>
      </c>
      <c r="F56" s="63">
        <v>288</v>
      </c>
      <c r="G56" s="63" t="s">
        <v>278</v>
      </c>
      <c r="H56" s="63">
        <v>584</v>
      </c>
      <c r="I56" s="61" t="s">
        <v>28</v>
      </c>
    </row>
    <row r="57" spans="1:9" s="46" customFormat="1" ht="12.75">
      <c r="A57" s="66"/>
      <c r="B57" s="69">
        <f t="shared" si="1"/>
        <v>43</v>
      </c>
      <c r="C57" s="70" t="s">
        <v>3</v>
      </c>
      <c r="D57" s="63">
        <v>268</v>
      </c>
      <c r="E57" s="63" t="s">
        <v>384</v>
      </c>
      <c r="F57" s="63">
        <v>249</v>
      </c>
      <c r="G57" s="63" t="s">
        <v>385</v>
      </c>
      <c r="H57" s="63">
        <v>517</v>
      </c>
      <c r="I57" s="61" t="s">
        <v>300</v>
      </c>
    </row>
    <row r="58" spans="1:9" s="46" customFormat="1" ht="12.75">
      <c r="A58" s="66"/>
      <c r="B58" s="69">
        <f t="shared" si="1"/>
        <v>44</v>
      </c>
      <c r="C58" s="70" t="s">
        <v>3</v>
      </c>
      <c r="D58" s="63">
        <v>285</v>
      </c>
      <c r="E58" s="63" t="s">
        <v>386</v>
      </c>
      <c r="F58" s="63">
        <v>243</v>
      </c>
      <c r="G58" s="63" t="s">
        <v>387</v>
      </c>
      <c r="H58" s="63">
        <v>528</v>
      </c>
      <c r="I58" s="61" t="s">
        <v>388</v>
      </c>
    </row>
    <row r="59" spans="1:9" s="46" customFormat="1" ht="12.75">
      <c r="A59" s="66"/>
      <c r="B59" s="69">
        <f t="shared" si="1"/>
        <v>45</v>
      </c>
      <c r="C59" s="70" t="s">
        <v>3</v>
      </c>
      <c r="D59" s="63">
        <v>272</v>
      </c>
      <c r="E59" s="63" t="s">
        <v>389</v>
      </c>
      <c r="F59" s="63">
        <v>213</v>
      </c>
      <c r="G59" s="63" t="s">
        <v>390</v>
      </c>
      <c r="H59" s="63">
        <v>485</v>
      </c>
      <c r="I59" s="61" t="s">
        <v>391</v>
      </c>
    </row>
    <row r="60" spans="1:9" s="46" customFormat="1" ht="12.75">
      <c r="A60" s="66"/>
      <c r="B60" s="69">
        <f t="shared" si="1"/>
        <v>46</v>
      </c>
      <c r="C60" s="70" t="s">
        <v>3</v>
      </c>
      <c r="D60" s="63">
        <v>229</v>
      </c>
      <c r="E60" s="63" t="s">
        <v>392</v>
      </c>
      <c r="F60" s="63">
        <v>225</v>
      </c>
      <c r="G60" s="63" t="s">
        <v>393</v>
      </c>
      <c r="H60" s="63">
        <v>454</v>
      </c>
      <c r="I60" s="61" t="s">
        <v>10</v>
      </c>
    </row>
    <row r="61" spans="1:9" s="46" customFormat="1" ht="12.75">
      <c r="A61" s="66"/>
      <c r="B61" s="69">
        <f t="shared" si="1"/>
        <v>47</v>
      </c>
      <c r="C61" s="70" t="s">
        <v>3</v>
      </c>
      <c r="D61" s="63">
        <v>217</v>
      </c>
      <c r="E61" s="63" t="s">
        <v>394</v>
      </c>
      <c r="F61" s="63">
        <v>225</v>
      </c>
      <c r="G61" s="63" t="s">
        <v>395</v>
      </c>
      <c r="H61" s="63">
        <v>442</v>
      </c>
      <c r="I61" s="61" t="s">
        <v>48</v>
      </c>
    </row>
    <row r="62" spans="1:9" s="46" customFormat="1" ht="12.75">
      <c r="A62" s="66"/>
      <c r="B62" s="69">
        <f t="shared" si="1"/>
        <v>48</v>
      </c>
      <c r="C62" s="70" t="s">
        <v>3</v>
      </c>
      <c r="D62" s="63">
        <v>234</v>
      </c>
      <c r="E62" s="63" t="s">
        <v>396</v>
      </c>
      <c r="F62" s="63">
        <v>205</v>
      </c>
      <c r="G62" s="63" t="s">
        <v>397</v>
      </c>
      <c r="H62" s="63">
        <v>439</v>
      </c>
      <c r="I62" s="61" t="s">
        <v>398</v>
      </c>
    </row>
    <row r="63" spans="1:9" s="46" customFormat="1" ht="12.75">
      <c r="A63" s="66"/>
      <c r="B63" s="69">
        <f t="shared" si="1"/>
        <v>49</v>
      </c>
      <c r="C63" s="70" t="s">
        <v>3</v>
      </c>
      <c r="D63" s="63">
        <v>225</v>
      </c>
      <c r="E63" s="63" t="s">
        <v>306</v>
      </c>
      <c r="F63" s="63">
        <v>211</v>
      </c>
      <c r="G63" s="63" t="s">
        <v>305</v>
      </c>
      <c r="H63" s="63">
        <v>436</v>
      </c>
      <c r="I63" s="61" t="s">
        <v>398</v>
      </c>
    </row>
    <row r="64" spans="1:9" s="46" customFormat="1" ht="12.75">
      <c r="A64" s="66"/>
      <c r="B64" s="69">
        <f t="shared" si="1"/>
        <v>50</v>
      </c>
      <c r="C64" s="70" t="s">
        <v>3</v>
      </c>
      <c r="D64" s="63">
        <v>190</v>
      </c>
      <c r="E64" s="63" t="s">
        <v>399</v>
      </c>
      <c r="F64" s="63">
        <v>206</v>
      </c>
      <c r="G64" s="63" t="s">
        <v>400</v>
      </c>
      <c r="H64" s="63">
        <v>396</v>
      </c>
      <c r="I64" s="61" t="s">
        <v>277</v>
      </c>
    </row>
    <row r="65" spans="1:9" s="46" customFormat="1" ht="12.75">
      <c r="A65" s="66"/>
      <c r="B65" s="69">
        <f t="shared" si="1"/>
        <v>51</v>
      </c>
      <c r="C65" s="70" t="s">
        <v>3</v>
      </c>
      <c r="D65" s="63">
        <v>195</v>
      </c>
      <c r="E65" s="63" t="s">
        <v>272</v>
      </c>
      <c r="F65" s="63">
        <v>195</v>
      </c>
      <c r="G65" s="63" t="s">
        <v>272</v>
      </c>
      <c r="H65" s="63">
        <v>390</v>
      </c>
      <c r="I65" s="61" t="s">
        <v>53</v>
      </c>
    </row>
    <row r="66" spans="1:9" s="46" customFormat="1" ht="12.75">
      <c r="A66" s="66"/>
      <c r="B66" s="69">
        <f t="shared" si="1"/>
        <v>52</v>
      </c>
      <c r="C66" s="70" t="s">
        <v>3</v>
      </c>
      <c r="D66" s="63">
        <v>228</v>
      </c>
      <c r="E66" s="63" t="s">
        <v>401</v>
      </c>
      <c r="F66" s="63">
        <v>233</v>
      </c>
      <c r="G66" s="63" t="s">
        <v>402</v>
      </c>
      <c r="H66" s="63">
        <v>461</v>
      </c>
      <c r="I66" s="61" t="s">
        <v>45</v>
      </c>
    </row>
    <row r="67" spans="1:9" s="46" customFormat="1" ht="12.75">
      <c r="A67" s="66"/>
      <c r="B67" s="69">
        <f t="shared" si="1"/>
        <v>53</v>
      </c>
      <c r="C67" s="70" t="s">
        <v>3</v>
      </c>
      <c r="D67" s="63">
        <v>213</v>
      </c>
      <c r="E67" s="63" t="s">
        <v>403</v>
      </c>
      <c r="F67" s="63">
        <v>192</v>
      </c>
      <c r="G67" s="63" t="s">
        <v>404</v>
      </c>
      <c r="H67" s="63">
        <v>405</v>
      </c>
      <c r="I67" s="61" t="s">
        <v>52</v>
      </c>
    </row>
    <row r="68" spans="1:9" s="46" customFormat="1" ht="12.75">
      <c r="A68" s="66"/>
      <c r="B68" s="69">
        <f t="shared" si="1"/>
        <v>54</v>
      </c>
      <c r="C68" s="70" t="s">
        <v>3</v>
      </c>
      <c r="D68" s="63">
        <v>192</v>
      </c>
      <c r="E68" s="63" t="s">
        <v>280</v>
      </c>
      <c r="F68" s="63">
        <v>205</v>
      </c>
      <c r="G68" s="63" t="s">
        <v>281</v>
      </c>
      <c r="H68" s="63">
        <v>397</v>
      </c>
      <c r="I68" s="61" t="s">
        <v>277</v>
      </c>
    </row>
    <row r="69" spans="1:9" s="46" customFormat="1" ht="12.75">
      <c r="A69" s="66"/>
      <c r="B69" s="69">
        <f t="shared" si="1"/>
        <v>55</v>
      </c>
      <c r="C69" s="70" t="s">
        <v>3</v>
      </c>
      <c r="D69" s="63">
        <v>187</v>
      </c>
      <c r="E69" s="63" t="s">
        <v>173</v>
      </c>
      <c r="F69" s="63">
        <v>190</v>
      </c>
      <c r="G69" s="63" t="s">
        <v>172</v>
      </c>
      <c r="H69" s="63">
        <v>377</v>
      </c>
      <c r="I69" s="61" t="s">
        <v>288</v>
      </c>
    </row>
    <row r="70" spans="1:9" s="46" customFormat="1" ht="12.75">
      <c r="A70" s="66"/>
      <c r="B70" s="69">
        <f t="shared" si="1"/>
        <v>56</v>
      </c>
      <c r="C70" s="70" t="s">
        <v>3</v>
      </c>
      <c r="D70" s="63">
        <v>197</v>
      </c>
      <c r="E70" s="63" t="s">
        <v>187</v>
      </c>
      <c r="F70" s="63">
        <v>179</v>
      </c>
      <c r="G70" s="63" t="s">
        <v>186</v>
      </c>
      <c r="H70" s="63">
        <v>376</v>
      </c>
      <c r="I70" s="61" t="s">
        <v>288</v>
      </c>
    </row>
    <row r="71" spans="1:9" s="46" customFormat="1" ht="12.75">
      <c r="A71" s="66"/>
      <c r="B71" s="69">
        <f t="shared" si="1"/>
        <v>57</v>
      </c>
      <c r="C71" s="70" t="s">
        <v>3</v>
      </c>
      <c r="D71" s="63">
        <v>203</v>
      </c>
      <c r="E71" s="63" t="s">
        <v>405</v>
      </c>
      <c r="F71" s="63">
        <v>192</v>
      </c>
      <c r="G71" s="63" t="s">
        <v>406</v>
      </c>
      <c r="H71" s="63">
        <v>395</v>
      </c>
      <c r="I71" s="61" t="s">
        <v>51</v>
      </c>
    </row>
    <row r="72" spans="1:9" s="46" customFormat="1" ht="12.75">
      <c r="A72" s="66"/>
      <c r="B72" s="69">
        <f t="shared" si="1"/>
        <v>58</v>
      </c>
      <c r="C72" s="70" t="s">
        <v>3</v>
      </c>
      <c r="D72" s="63">
        <v>199</v>
      </c>
      <c r="E72" s="63" t="s">
        <v>91</v>
      </c>
      <c r="F72" s="63">
        <v>200</v>
      </c>
      <c r="G72" s="63" t="s">
        <v>90</v>
      </c>
      <c r="H72" s="63">
        <v>399</v>
      </c>
      <c r="I72" s="61" t="s">
        <v>13</v>
      </c>
    </row>
    <row r="73" spans="1:9" s="46" customFormat="1" ht="12.75">
      <c r="A73" s="66"/>
      <c r="B73" s="69">
        <f t="shared" si="1"/>
        <v>59</v>
      </c>
      <c r="C73" s="70" t="s">
        <v>3</v>
      </c>
      <c r="D73" s="63">
        <v>196</v>
      </c>
      <c r="E73" s="63" t="s">
        <v>407</v>
      </c>
      <c r="F73" s="63">
        <v>175</v>
      </c>
      <c r="G73" s="63" t="s">
        <v>408</v>
      </c>
      <c r="H73" s="63">
        <v>371</v>
      </c>
      <c r="I73" s="61" t="s">
        <v>19</v>
      </c>
    </row>
    <row r="74" spans="1:9" s="46" customFormat="1" ht="12.75">
      <c r="A74" s="66"/>
      <c r="B74" s="69">
        <f t="shared" si="1"/>
        <v>60</v>
      </c>
      <c r="C74" s="70" t="s">
        <v>3</v>
      </c>
      <c r="D74" s="63">
        <v>174</v>
      </c>
      <c r="E74" s="63" t="s">
        <v>409</v>
      </c>
      <c r="F74" s="63">
        <v>179</v>
      </c>
      <c r="G74" s="63" t="s">
        <v>410</v>
      </c>
      <c r="H74" s="63">
        <v>353</v>
      </c>
      <c r="I74" s="61" t="s">
        <v>24</v>
      </c>
    </row>
    <row r="75" spans="1:9" s="46" customFormat="1" ht="12.75">
      <c r="A75" s="66"/>
      <c r="B75" s="69">
        <f t="shared" si="1"/>
        <v>61</v>
      </c>
      <c r="C75" s="70" t="s">
        <v>3</v>
      </c>
      <c r="D75" s="63">
        <v>178</v>
      </c>
      <c r="E75" s="63" t="s">
        <v>285</v>
      </c>
      <c r="F75" s="63">
        <v>196</v>
      </c>
      <c r="G75" s="63" t="s">
        <v>284</v>
      </c>
      <c r="H75" s="63">
        <v>374</v>
      </c>
      <c r="I75" s="61" t="s">
        <v>14</v>
      </c>
    </row>
    <row r="76" spans="1:9" s="46" customFormat="1" ht="12.75">
      <c r="A76" s="66"/>
      <c r="B76" s="69">
        <f t="shared" si="1"/>
        <v>62</v>
      </c>
      <c r="C76" s="70" t="s">
        <v>3</v>
      </c>
      <c r="D76" s="63">
        <v>174</v>
      </c>
      <c r="E76" s="63" t="s">
        <v>197</v>
      </c>
      <c r="F76" s="63">
        <v>186</v>
      </c>
      <c r="G76" s="63" t="s">
        <v>196</v>
      </c>
      <c r="H76" s="63">
        <v>360</v>
      </c>
      <c r="I76" s="61" t="s">
        <v>54</v>
      </c>
    </row>
    <row r="77" spans="1:9" s="46" customFormat="1" ht="12.75">
      <c r="A77" s="66"/>
      <c r="B77" s="69">
        <f t="shared" si="1"/>
        <v>63</v>
      </c>
      <c r="C77" s="70" t="s">
        <v>3</v>
      </c>
      <c r="D77" s="63">
        <v>160</v>
      </c>
      <c r="E77" s="63" t="s">
        <v>411</v>
      </c>
      <c r="F77" s="63">
        <v>169</v>
      </c>
      <c r="G77" s="63" t="s">
        <v>412</v>
      </c>
      <c r="H77" s="63">
        <v>329</v>
      </c>
      <c r="I77" s="61" t="s">
        <v>23</v>
      </c>
    </row>
    <row r="78" spans="1:9" s="46" customFormat="1" ht="12.75">
      <c r="A78" s="66"/>
      <c r="B78" s="69">
        <f t="shared" si="1"/>
        <v>64</v>
      </c>
      <c r="C78" s="70" t="s">
        <v>3</v>
      </c>
      <c r="D78" s="63">
        <v>154</v>
      </c>
      <c r="E78" s="63" t="s">
        <v>413</v>
      </c>
      <c r="F78" s="63">
        <v>129</v>
      </c>
      <c r="G78" s="63" t="s">
        <v>414</v>
      </c>
      <c r="H78" s="63">
        <v>283</v>
      </c>
      <c r="I78" s="61" t="s">
        <v>61</v>
      </c>
    </row>
    <row r="79" spans="1:9" s="46" customFormat="1" ht="12.75">
      <c r="A79" s="66"/>
      <c r="B79" s="69">
        <f aca="true" t="shared" si="2" ref="B79:B113">B78+1</f>
        <v>65</v>
      </c>
      <c r="C79" s="70" t="s">
        <v>3</v>
      </c>
      <c r="D79" s="63">
        <v>140</v>
      </c>
      <c r="E79" s="63" t="s">
        <v>207</v>
      </c>
      <c r="F79" s="63">
        <v>136</v>
      </c>
      <c r="G79" s="63" t="s">
        <v>206</v>
      </c>
      <c r="H79" s="63">
        <v>276</v>
      </c>
      <c r="I79" s="61" t="s">
        <v>62</v>
      </c>
    </row>
    <row r="80" spans="1:9" s="46" customFormat="1" ht="12.75">
      <c r="A80" s="66"/>
      <c r="B80" s="69">
        <f t="shared" si="2"/>
        <v>66</v>
      </c>
      <c r="C80" s="70" t="s">
        <v>3</v>
      </c>
      <c r="D80" s="63">
        <v>171</v>
      </c>
      <c r="E80" s="63" t="s">
        <v>415</v>
      </c>
      <c r="F80" s="63">
        <v>151</v>
      </c>
      <c r="G80" s="63" t="s">
        <v>416</v>
      </c>
      <c r="H80" s="63">
        <v>322</v>
      </c>
      <c r="I80" s="61" t="s">
        <v>56</v>
      </c>
    </row>
    <row r="81" spans="1:9" s="46" customFormat="1" ht="12.75">
      <c r="A81" s="66"/>
      <c r="B81" s="69">
        <f t="shared" si="2"/>
        <v>67</v>
      </c>
      <c r="C81" s="70" t="s">
        <v>3</v>
      </c>
      <c r="D81" s="63">
        <v>96</v>
      </c>
      <c r="E81" s="63" t="s">
        <v>198</v>
      </c>
      <c r="F81" s="63">
        <v>98</v>
      </c>
      <c r="G81" s="63" t="s">
        <v>199</v>
      </c>
      <c r="H81" s="63">
        <v>194</v>
      </c>
      <c r="I81" s="61" t="s">
        <v>417</v>
      </c>
    </row>
    <row r="82" spans="1:9" s="46" customFormat="1" ht="12.75">
      <c r="A82" s="66"/>
      <c r="B82" s="69">
        <f t="shared" si="2"/>
        <v>68</v>
      </c>
      <c r="C82" s="70" t="s">
        <v>3</v>
      </c>
      <c r="D82" s="63">
        <v>121</v>
      </c>
      <c r="E82" s="63" t="s">
        <v>312</v>
      </c>
      <c r="F82" s="63">
        <v>122</v>
      </c>
      <c r="G82" s="63" t="s">
        <v>311</v>
      </c>
      <c r="H82" s="63">
        <v>243</v>
      </c>
      <c r="I82" s="61" t="s">
        <v>313</v>
      </c>
    </row>
    <row r="83" spans="1:9" s="46" customFormat="1" ht="12.75">
      <c r="A83" s="66"/>
      <c r="B83" s="69">
        <f t="shared" si="2"/>
        <v>69</v>
      </c>
      <c r="C83" s="70" t="s">
        <v>3</v>
      </c>
      <c r="D83" s="63">
        <v>146</v>
      </c>
      <c r="E83" s="63" t="s">
        <v>418</v>
      </c>
      <c r="F83" s="63">
        <v>120</v>
      </c>
      <c r="G83" s="63" t="s">
        <v>419</v>
      </c>
      <c r="H83" s="63">
        <v>266</v>
      </c>
      <c r="I83" s="61" t="s">
        <v>420</v>
      </c>
    </row>
    <row r="84" spans="1:9" s="46" customFormat="1" ht="12.75">
      <c r="A84" s="66"/>
      <c r="B84" s="69">
        <f t="shared" si="2"/>
        <v>70</v>
      </c>
      <c r="C84" s="70" t="s">
        <v>3</v>
      </c>
      <c r="D84" s="63">
        <v>114</v>
      </c>
      <c r="E84" s="63" t="s">
        <v>159</v>
      </c>
      <c r="F84" s="63">
        <v>154</v>
      </c>
      <c r="G84" s="63" t="s">
        <v>158</v>
      </c>
      <c r="H84" s="63">
        <v>268</v>
      </c>
      <c r="I84" s="61" t="s">
        <v>421</v>
      </c>
    </row>
    <row r="85" spans="1:9" s="46" customFormat="1" ht="12.75">
      <c r="A85" s="66"/>
      <c r="B85" s="69">
        <f t="shared" si="2"/>
        <v>71</v>
      </c>
      <c r="C85" s="70" t="s">
        <v>3</v>
      </c>
      <c r="D85" s="63">
        <v>133</v>
      </c>
      <c r="E85" s="63" t="s">
        <v>225</v>
      </c>
      <c r="F85" s="63">
        <v>132</v>
      </c>
      <c r="G85" s="63" t="s">
        <v>224</v>
      </c>
      <c r="H85" s="63">
        <v>265</v>
      </c>
      <c r="I85" s="61" t="s">
        <v>420</v>
      </c>
    </row>
    <row r="86" spans="1:9" s="46" customFormat="1" ht="12.75">
      <c r="A86" s="66"/>
      <c r="B86" s="69">
        <f t="shared" si="2"/>
        <v>72</v>
      </c>
      <c r="C86" s="70" t="s">
        <v>3</v>
      </c>
      <c r="D86" s="63">
        <v>119</v>
      </c>
      <c r="E86" s="63" t="s">
        <v>422</v>
      </c>
      <c r="F86" s="63">
        <v>107</v>
      </c>
      <c r="G86" s="63" t="s">
        <v>423</v>
      </c>
      <c r="H86" s="63">
        <v>226</v>
      </c>
      <c r="I86" s="61" t="s">
        <v>314</v>
      </c>
    </row>
    <row r="87" spans="1:9" s="46" customFormat="1" ht="12.75">
      <c r="A87" s="66"/>
      <c r="B87" s="69">
        <f t="shared" si="2"/>
        <v>73</v>
      </c>
      <c r="C87" s="70" t="s">
        <v>3</v>
      </c>
      <c r="D87" s="63">
        <v>112</v>
      </c>
      <c r="E87" s="63" t="s">
        <v>279</v>
      </c>
      <c r="F87" s="63">
        <v>109</v>
      </c>
      <c r="G87" s="63" t="s">
        <v>278</v>
      </c>
      <c r="H87" s="63">
        <v>221</v>
      </c>
      <c r="I87" s="61" t="s">
        <v>65</v>
      </c>
    </row>
    <row r="88" spans="1:9" s="46" customFormat="1" ht="12.75">
      <c r="A88" s="66"/>
      <c r="B88" s="69">
        <f t="shared" si="2"/>
        <v>74</v>
      </c>
      <c r="C88" s="70" t="s">
        <v>3</v>
      </c>
      <c r="D88" s="63">
        <v>113</v>
      </c>
      <c r="E88" s="63" t="s">
        <v>424</v>
      </c>
      <c r="F88" s="63">
        <v>106</v>
      </c>
      <c r="G88" s="63" t="s">
        <v>425</v>
      </c>
      <c r="H88" s="63">
        <v>219</v>
      </c>
      <c r="I88" s="61" t="s">
        <v>315</v>
      </c>
    </row>
    <row r="89" spans="1:9" s="46" customFormat="1" ht="12.75">
      <c r="A89" s="66"/>
      <c r="B89" s="69">
        <f t="shared" si="2"/>
        <v>75</v>
      </c>
      <c r="C89" s="70" t="s">
        <v>3</v>
      </c>
      <c r="D89" s="63">
        <v>94</v>
      </c>
      <c r="E89" s="63" t="s">
        <v>426</v>
      </c>
      <c r="F89" s="63">
        <v>116</v>
      </c>
      <c r="G89" s="63" t="s">
        <v>427</v>
      </c>
      <c r="H89" s="63">
        <v>210</v>
      </c>
      <c r="I89" s="61" t="s">
        <v>318</v>
      </c>
    </row>
    <row r="90" spans="1:9" s="46" customFormat="1" ht="12.75">
      <c r="A90" s="66"/>
      <c r="B90" s="69">
        <f t="shared" si="2"/>
        <v>76</v>
      </c>
      <c r="C90" s="70" t="s">
        <v>3</v>
      </c>
      <c r="D90" s="63">
        <v>72</v>
      </c>
      <c r="E90" s="63" t="s">
        <v>428</v>
      </c>
      <c r="F90" s="63">
        <v>98</v>
      </c>
      <c r="G90" s="63" t="s">
        <v>429</v>
      </c>
      <c r="H90" s="63">
        <v>170</v>
      </c>
      <c r="I90" s="61" t="s">
        <v>67</v>
      </c>
    </row>
    <row r="91" spans="1:9" s="46" customFormat="1" ht="12.75">
      <c r="A91" s="66"/>
      <c r="B91" s="69">
        <f t="shared" si="2"/>
        <v>77</v>
      </c>
      <c r="C91" s="70" t="s">
        <v>3</v>
      </c>
      <c r="D91" s="63">
        <v>87</v>
      </c>
      <c r="E91" s="63" t="s">
        <v>284</v>
      </c>
      <c r="F91" s="63">
        <v>79</v>
      </c>
      <c r="G91" s="63" t="s">
        <v>285</v>
      </c>
      <c r="H91" s="63">
        <v>166</v>
      </c>
      <c r="I91" s="61" t="s">
        <v>430</v>
      </c>
    </row>
    <row r="92" spans="1:9" s="46" customFormat="1" ht="12.75">
      <c r="A92" s="66"/>
      <c r="B92" s="69">
        <f t="shared" si="2"/>
        <v>78</v>
      </c>
      <c r="C92" s="70" t="s">
        <v>3</v>
      </c>
      <c r="D92" s="63">
        <v>53</v>
      </c>
      <c r="E92" s="63" t="s">
        <v>431</v>
      </c>
      <c r="F92" s="63">
        <v>100</v>
      </c>
      <c r="G92" s="63" t="s">
        <v>432</v>
      </c>
      <c r="H92" s="63">
        <v>153</v>
      </c>
      <c r="I92" s="61" t="s">
        <v>433</v>
      </c>
    </row>
    <row r="93" spans="1:9" s="46" customFormat="1" ht="12.75">
      <c r="A93" s="66"/>
      <c r="B93" s="69">
        <f t="shared" si="2"/>
        <v>79</v>
      </c>
      <c r="C93" s="70" t="s">
        <v>3</v>
      </c>
      <c r="D93" s="63">
        <v>45</v>
      </c>
      <c r="E93" s="63" t="s">
        <v>434</v>
      </c>
      <c r="F93" s="63">
        <v>79</v>
      </c>
      <c r="G93" s="63" t="s">
        <v>435</v>
      </c>
      <c r="H93" s="63">
        <v>124</v>
      </c>
      <c r="I93" s="61" t="s">
        <v>323</v>
      </c>
    </row>
    <row r="94" spans="1:9" s="46" customFormat="1" ht="12.75">
      <c r="A94" s="66"/>
      <c r="B94" s="69">
        <f t="shared" si="2"/>
        <v>80</v>
      </c>
      <c r="C94" s="70" t="s">
        <v>3</v>
      </c>
      <c r="D94" s="63">
        <v>57</v>
      </c>
      <c r="E94" s="63" t="s">
        <v>436</v>
      </c>
      <c r="F94" s="63">
        <v>78</v>
      </c>
      <c r="G94" s="63" t="s">
        <v>437</v>
      </c>
      <c r="H94" s="63">
        <v>135</v>
      </c>
      <c r="I94" s="61" t="s">
        <v>438</v>
      </c>
    </row>
    <row r="95" spans="1:9" s="46" customFormat="1" ht="12.75">
      <c r="A95" s="66"/>
      <c r="B95" s="69">
        <f t="shared" si="2"/>
        <v>81</v>
      </c>
      <c r="C95" s="70" t="s">
        <v>3</v>
      </c>
      <c r="D95" s="63">
        <v>46</v>
      </c>
      <c r="E95" s="63" t="s">
        <v>439</v>
      </c>
      <c r="F95" s="63">
        <v>74</v>
      </c>
      <c r="G95" s="63" t="s">
        <v>440</v>
      </c>
      <c r="H95" s="63">
        <v>120</v>
      </c>
      <c r="I95" s="61" t="s">
        <v>71</v>
      </c>
    </row>
    <row r="96" spans="1:9" s="46" customFormat="1" ht="12.75">
      <c r="A96" s="66"/>
      <c r="B96" s="69">
        <f t="shared" si="2"/>
        <v>82</v>
      </c>
      <c r="C96" s="70" t="s">
        <v>3</v>
      </c>
      <c r="D96" s="63">
        <v>42</v>
      </c>
      <c r="E96" s="63" t="s">
        <v>441</v>
      </c>
      <c r="F96" s="63">
        <v>64</v>
      </c>
      <c r="G96" s="63" t="s">
        <v>442</v>
      </c>
      <c r="H96" s="63">
        <v>106</v>
      </c>
      <c r="I96" s="61" t="s">
        <v>72</v>
      </c>
    </row>
    <row r="97" spans="1:9" s="46" customFormat="1" ht="12.75">
      <c r="A97" s="66"/>
      <c r="B97" s="69">
        <f t="shared" si="2"/>
        <v>83</v>
      </c>
      <c r="C97" s="70" t="s">
        <v>3</v>
      </c>
      <c r="D97" s="63">
        <v>43</v>
      </c>
      <c r="E97" s="63" t="s">
        <v>443</v>
      </c>
      <c r="F97" s="63">
        <v>61</v>
      </c>
      <c r="G97" s="63" t="s">
        <v>444</v>
      </c>
      <c r="H97" s="63">
        <v>104</v>
      </c>
      <c r="I97" s="61" t="s">
        <v>445</v>
      </c>
    </row>
    <row r="98" spans="1:9" s="46" customFormat="1" ht="12.75">
      <c r="A98" s="66"/>
      <c r="B98" s="69">
        <f t="shared" si="2"/>
        <v>84</v>
      </c>
      <c r="C98" s="70" t="s">
        <v>3</v>
      </c>
      <c r="D98" s="63">
        <v>27</v>
      </c>
      <c r="E98" s="63" t="s">
        <v>446</v>
      </c>
      <c r="F98" s="63">
        <v>69</v>
      </c>
      <c r="G98" s="63" t="s">
        <v>447</v>
      </c>
      <c r="H98" s="63">
        <v>96</v>
      </c>
      <c r="I98" s="61" t="s">
        <v>316</v>
      </c>
    </row>
    <row r="99" spans="1:9" s="46" customFormat="1" ht="12.75">
      <c r="A99" s="66"/>
      <c r="B99" s="69">
        <f t="shared" si="2"/>
        <v>85</v>
      </c>
      <c r="C99" s="70" t="s">
        <v>3</v>
      </c>
      <c r="D99" s="63">
        <v>25</v>
      </c>
      <c r="E99" s="63" t="s">
        <v>448</v>
      </c>
      <c r="F99" s="63">
        <v>49</v>
      </c>
      <c r="G99" s="63" t="s">
        <v>449</v>
      </c>
      <c r="H99" s="63">
        <v>74</v>
      </c>
      <c r="I99" s="61" t="s">
        <v>450</v>
      </c>
    </row>
    <row r="100" spans="1:9" s="46" customFormat="1" ht="12.75">
      <c r="A100" s="66"/>
      <c r="B100" s="69">
        <f t="shared" si="2"/>
        <v>86</v>
      </c>
      <c r="C100" s="70" t="s">
        <v>3</v>
      </c>
      <c r="D100" s="63">
        <v>26</v>
      </c>
      <c r="E100" s="63" t="s">
        <v>451</v>
      </c>
      <c r="F100" s="63">
        <v>60</v>
      </c>
      <c r="G100" s="63" t="s">
        <v>452</v>
      </c>
      <c r="H100" s="63">
        <v>86</v>
      </c>
      <c r="I100" s="61" t="s">
        <v>453</v>
      </c>
    </row>
    <row r="101" spans="1:9" s="46" customFormat="1" ht="12.75">
      <c r="A101" s="66"/>
      <c r="B101" s="69">
        <f t="shared" si="2"/>
        <v>87</v>
      </c>
      <c r="C101" s="70" t="s">
        <v>3</v>
      </c>
      <c r="D101" s="63">
        <v>17</v>
      </c>
      <c r="E101" s="63" t="s">
        <v>454</v>
      </c>
      <c r="F101" s="63">
        <v>25</v>
      </c>
      <c r="G101" s="63" t="s">
        <v>455</v>
      </c>
      <c r="H101" s="63">
        <v>42</v>
      </c>
      <c r="I101" s="61" t="s">
        <v>317</v>
      </c>
    </row>
    <row r="102" spans="1:9" s="46" customFormat="1" ht="12.75">
      <c r="A102" s="66"/>
      <c r="B102" s="69">
        <f t="shared" si="2"/>
        <v>88</v>
      </c>
      <c r="C102" s="70" t="s">
        <v>3</v>
      </c>
      <c r="D102" s="63">
        <v>11</v>
      </c>
      <c r="E102" s="63" t="s">
        <v>254</v>
      </c>
      <c r="F102" s="63">
        <v>21</v>
      </c>
      <c r="G102" s="63" t="s">
        <v>255</v>
      </c>
      <c r="H102" s="63">
        <v>32</v>
      </c>
      <c r="I102" s="61" t="s">
        <v>78</v>
      </c>
    </row>
    <row r="103" spans="1:9" s="46" customFormat="1" ht="12.75">
      <c r="A103" s="66"/>
      <c r="B103" s="69">
        <f t="shared" si="2"/>
        <v>89</v>
      </c>
      <c r="C103" s="70" t="s">
        <v>3</v>
      </c>
      <c r="D103" s="63">
        <v>13</v>
      </c>
      <c r="E103" s="63" t="s">
        <v>456</v>
      </c>
      <c r="F103" s="63">
        <v>17</v>
      </c>
      <c r="G103" s="63" t="s">
        <v>457</v>
      </c>
      <c r="H103" s="63">
        <v>30</v>
      </c>
      <c r="I103" s="61" t="s">
        <v>81</v>
      </c>
    </row>
    <row r="104" spans="1:9" s="46" customFormat="1" ht="12.75">
      <c r="A104" s="66"/>
      <c r="B104" s="69">
        <f t="shared" si="2"/>
        <v>90</v>
      </c>
      <c r="C104" s="70" t="s">
        <v>3</v>
      </c>
      <c r="D104" s="63">
        <v>8</v>
      </c>
      <c r="E104" s="63" t="s">
        <v>458</v>
      </c>
      <c r="F104" s="63">
        <v>31</v>
      </c>
      <c r="G104" s="63" t="s">
        <v>459</v>
      </c>
      <c r="H104" s="63">
        <v>39</v>
      </c>
      <c r="I104" s="61" t="s">
        <v>317</v>
      </c>
    </row>
    <row r="105" spans="1:9" s="46" customFormat="1" ht="12.75">
      <c r="A105" s="66"/>
      <c r="B105" s="69">
        <f t="shared" si="2"/>
        <v>91</v>
      </c>
      <c r="C105" s="70" t="s">
        <v>3</v>
      </c>
      <c r="D105" s="63">
        <v>6</v>
      </c>
      <c r="E105" s="63" t="s">
        <v>460</v>
      </c>
      <c r="F105" s="63">
        <v>10</v>
      </c>
      <c r="G105" s="63" t="s">
        <v>461</v>
      </c>
      <c r="H105" s="63">
        <v>16</v>
      </c>
      <c r="I105" s="61" t="s">
        <v>82</v>
      </c>
    </row>
    <row r="106" spans="1:9" s="46" customFormat="1" ht="12.75">
      <c r="A106" s="66"/>
      <c r="B106" s="69">
        <f t="shared" si="2"/>
        <v>92</v>
      </c>
      <c r="C106" s="70" t="s">
        <v>3</v>
      </c>
      <c r="D106" s="63">
        <v>6</v>
      </c>
      <c r="E106" s="63" t="s">
        <v>462</v>
      </c>
      <c r="F106" s="63">
        <v>17</v>
      </c>
      <c r="G106" s="63" t="s">
        <v>463</v>
      </c>
      <c r="H106" s="63">
        <v>23</v>
      </c>
      <c r="I106" s="61" t="s">
        <v>80</v>
      </c>
    </row>
    <row r="107" spans="1:9" s="46" customFormat="1" ht="12.75">
      <c r="A107" s="66"/>
      <c r="B107" s="69">
        <f t="shared" si="2"/>
        <v>93</v>
      </c>
      <c r="C107" s="70" t="s">
        <v>3</v>
      </c>
      <c r="D107" s="63">
        <v>2</v>
      </c>
      <c r="E107" s="63" t="s">
        <v>464</v>
      </c>
      <c r="F107" s="63">
        <v>15</v>
      </c>
      <c r="G107" s="63" t="s">
        <v>465</v>
      </c>
      <c r="H107" s="63">
        <v>17</v>
      </c>
      <c r="I107" s="61" t="s">
        <v>82</v>
      </c>
    </row>
    <row r="108" spans="1:9" s="46" customFormat="1" ht="12.75">
      <c r="A108" s="66"/>
      <c r="B108" s="69">
        <f t="shared" si="2"/>
        <v>94</v>
      </c>
      <c r="C108" s="70" t="s">
        <v>3</v>
      </c>
      <c r="D108" s="63">
        <v>2</v>
      </c>
      <c r="E108" s="63" t="s">
        <v>324</v>
      </c>
      <c r="F108" s="63">
        <v>8</v>
      </c>
      <c r="G108" s="63" t="s">
        <v>325</v>
      </c>
      <c r="H108" s="63">
        <v>10</v>
      </c>
      <c r="I108" s="61" t="s">
        <v>83</v>
      </c>
    </row>
    <row r="109" spans="1:9" s="46" customFormat="1" ht="12.75">
      <c r="A109" s="66"/>
      <c r="B109" s="69">
        <f t="shared" si="2"/>
        <v>95</v>
      </c>
      <c r="C109" s="70" t="s">
        <v>3</v>
      </c>
      <c r="D109" s="63">
        <v>0</v>
      </c>
      <c r="E109" s="63" t="s">
        <v>86</v>
      </c>
      <c r="F109" s="63">
        <v>7</v>
      </c>
      <c r="G109" s="63" t="s">
        <v>273</v>
      </c>
      <c r="H109" s="63">
        <v>7</v>
      </c>
      <c r="I109" s="61" t="s">
        <v>466</v>
      </c>
    </row>
    <row r="110" spans="1:9" s="46" customFormat="1" ht="12.75">
      <c r="A110" s="66"/>
      <c r="B110" s="69">
        <f t="shared" si="2"/>
        <v>96</v>
      </c>
      <c r="C110" s="70" t="s">
        <v>3</v>
      </c>
      <c r="D110" s="63">
        <v>2</v>
      </c>
      <c r="E110" s="63" t="s">
        <v>324</v>
      </c>
      <c r="F110" s="63">
        <v>8</v>
      </c>
      <c r="G110" s="63" t="s">
        <v>325</v>
      </c>
      <c r="H110" s="63">
        <v>10</v>
      </c>
      <c r="I110" s="61" t="s">
        <v>83</v>
      </c>
    </row>
    <row r="111" spans="1:9" s="46" customFormat="1" ht="12.75">
      <c r="A111" s="66"/>
      <c r="B111" s="69">
        <f t="shared" si="2"/>
        <v>97</v>
      </c>
      <c r="C111" s="70" t="s">
        <v>3</v>
      </c>
      <c r="D111" s="63">
        <v>0</v>
      </c>
      <c r="E111" s="63" t="s">
        <v>86</v>
      </c>
      <c r="F111" s="63">
        <v>8</v>
      </c>
      <c r="G111" s="63" t="s">
        <v>273</v>
      </c>
      <c r="H111" s="63">
        <v>8</v>
      </c>
      <c r="I111" s="61" t="s">
        <v>466</v>
      </c>
    </row>
    <row r="112" spans="1:9" s="46" customFormat="1" ht="12.75">
      <c r="A112" s="66"/>
      <c r="B112" s="69">
        <f t="shared" si="2"/>
        <v>98</v>
      </c>
      <c r="C112" s="70" t="s">
        <v>3</v>
      </c>
      <c r="D112" s="63">
        <v>1</v>
      </c>
      <c r="E112" s="63" t="s">
        <v>256</v>
      </c>
      <c r="F112" s="63">
        <v>2</v>
      </c>
      <c r="G112" s="63" t="s">
        <v>257</v>
      </c>
      <c r="H112" s="63">
        <v>3</v>
      </c>
      <c r="I112" s="61" t="s">
        <v>85</v>
      </c>
    </row>
    <row r="113" spans="1:9" s="46" customFormat="1" ht="12.75">
      <c r="A113" s="66"/>
      <c r="B113" s="69">
        <f t="shared" si="2"/>
        <v>99</v>
      </c>
      <c r="C113" s="70" t="s">
        <v>3</v>
      </c>
      <c r="D113" s="63">
        <v>0</v>
      </c>
      <c r="E113" s="63" t="s">
        <v>86</v>
      </c>
      <c r="F113" s="63">
        <v>1</v>
      </c>
      <c r="G113" s="63" t="s">
        <v>273</v>
      </c>
      <c r="H113" s="63">
        <v>1</v>
      </c>
      <c r="I113" s="61" t="s">
        <v>86</v>
      </c>
    </row>
    <row r="114" spans="1:9" s="46" customFormat="1" ht="12.75">
      <c r="A114" s="66"/>
      <c r="B114" s="69">
        <v>100</v>
      </c>
      <c r="C114" s="70" t="s">
        <v>3</v>
      </c>
      <c r="D114" s="63">
        <v>1</v>
      </c>
      <c r="E114" s="63" t="s">
        <v>256</v>
      </c>
      <c r="F114" s="63">
        <v>2</v>
      </c>
      <c r="G114" s="63" t="s">
        <v>257</v>
      </c>
      <c r="H114" s="63">
        <v>3</v>
      </c>
      <c r="I114" s="61" t="s">
        <v>85</v>
      </c>
    </row>
    <row r="115" spans="1:9" s="46" customFormat="1" ht="13.5" thickBot="1">
      <c r="A115" s="66"/>
      <c r="B115" s="72">
        <v>101</v>
      </c>
      <c r="C115" s="73" t="s">
        <v>3</v>
      </c>
      <c r="D115" s="63">
        <v>0</v>
      </c>
      <c r="E115" s="63" t="s">
        <v>86</v>
      </c>
      <c r="F115" s="63">
        <v>1</v>
      </c>
      <c r="G115" s="63" t="s">
        <v>273</v>
      </c>
      <c r="H115" s="63">
        <v>1</v>
      </c>
      <c r="I115" s="61" t="s">
        <v>86</v>
      </c>
    </row>
    <row r="116" spans="1:9" s="46" customFormat="1" ht="13.5" thickBot="1">
      <c r="A116" s="66"/>
      <c r="B116" s="70"/>
      <c r="C116" s="71"/>
      <c r="D116" s="57">
        <f>SUM(D14:D115)</f>
        <v>17064</v>
      </c>
      <c r="E116" s="64">
        <v>50.72</v>
      </c>
      <c r="F116" s="58">
        <f>SUM(F14:F115)</f>
        <v>16580</v>
      </c>
      <c r="G116" s="64">
        <v>49.28</v>
      </c>
      <c r="H116" s="58">
        <f>SUM(H14:H115)</f>
        <v>33644</v>
      </c>
      <c r="I116" s="65">
        <v>100</v>
      </c>
    </row>
    <row r="117" spans="1:11" s="46" customFormat="1" ht="12.75">
      <c r="A117" s="66"/>
      <c r="B117" s="66"/>
      <c r="C117" s="66"/>
      <c r="J117" s="66"/>
      <c r="K117" s="66"/>
    </row>
    <row r="118" spans="1:11" s="46" customFormat="1" ht="12.75">
      <c r="A118" s="66"/>
      <c r="B118" s="66"/>
      <c r="C118" s="66"/>
      <c r="J118" s="66"/>
      <c r="K118" s="66"/>
    </row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82" right="0.75" top="0.94" bottom="1" header="0" footer="0"/>
  <pageSetup fitToHeight="2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97">
      <selection activeCell="A1" sqref="A1:K118"/>
    </sheetView>
  </sheetViews>
  <sheetFormatPr defaultColWidth="11.421875" defaultRowHeight="12.75"/>
  <cols>
    <col min="1" max="1" width="5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3" t="s">
        <v>5</v>
      </c>
      <c r="C4" s="2"/>
      <c r="D4" s="4"/>
      <c r="E4" s="2"/>
      <c r="F4" s="2"/>
      <c r="G4" s="2"/>
      <c r="H4" s="2"/>
      <c r="I4" s="2"/>
      <c r="J4" s="2"/>
      <c r="K4" s="2"/>
    </row>
    <row r="5" spans="1:11" ht="12.75">
      <c r="A5" s="2"/>
      <c r="B5" s="5">
        <v>2007</v>
      </c>
      <c r="C5" s="2"/>
      <c r="D5" s="4"/>
      <c r="E5" s="2"/>
      <c r="F5" s="2"/>
      <c r="G5" s="2"/>
      <c r="H5" s="2"/>
      <c r="I5" s="2"/>
      <c r="J5" s="2"/>
      <c r="K5" s="2"/>
    </row>
    <row r="6" spans="1:11" ht="12.75">
      <c r="A6" s="2"/>
      <c r="B6" s="6" t="s">
        <v>0</v>
      </c>
      <c r="C6" s="2"/>
      <c r="D6" s="4"/>
      <c r="E6" s="2"/>
      <c r="F6" s="2"/>
      <c r="G6" s="2"/>
      <c r="H6" s="2"/>
      <c r="I6" s="2"/>
      <c r="J6" s="2"/>
      <c r="K6" s="2"/>
    </row>
    <row r="7" spans="1:11" ht="12.75">
      <c r="A7" s="2"/>
      <c r="B7" s="7" t="s">
        <v>1</v>
      </c>
      <c r="C7" s="2"/>
      <c r="D7" s="4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2.75">
      <c r="A9" s="2"/>
      <c r="B9" s="7" t="s">
        <v>469</v>
      </c>
      <c r="C9" s="2"/>
      <c r="D9" s="4"/>
      <c r="E9" s="2"/>
      <c r="F9" s="2"/>
      <c r="G9" s="2"/>
      <c r="H9" s="2"/>
      <c r="I9" s="2"/>
      <c r="J9" s="2"/>
      <c r="K9" s="2"/>
    </row>
    <row r="10" spans="1:11" ht="12.75">
      <c r="A10" s="2"/>
      <c r="B10" s="7" t="s">
        <v>470</v>
      </c>
      <c r="C10" s="2"/>
      <c r="D10" s="4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4"/>
      <c r="E11" s="2"/>
      <c r="F11" s="2"/>
      <c r="G11" s="2"/>
      <c r="H11" s="2"/>
      <c r="I11" s="2"/>
      <c r="J11" s="2"/>
      <c r="K11" s="2"/>
    </row>
    <row r="12" spans="1:11" ht="13.5" thickBot="1">
      <c r="A12" s="2"/>
      <c r="B12" s="2"/>
      <c r="C12" s="2"/>
      <c r="D12" s="4"/>
      <c r="E12" s="2"/>
      <c r="F12" s="2"/>
      <c r="G12" s="2"/>
      <c r="H12" s="2"/>
      <c r="I12" s="2"/>
      <c r="J12" s="2"/>
      <c r="K12" s="2"/>
    </row>
    <row r="13" spans="1:11" s="46" customFormat="1" ht="13.5" thickBot="1">
      <c r="A13" s="66"/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  <c r="K13" s="66"/>
    </row>
    <row r="14" spans="1:9" s="46" customFormat="1" ht="12.75">
      <c r="A14" s="66"/>
      <c r="B14" s="74">
        <v>0</v>
      </c>
      <c r="C14" s="74" t="s">
        <v>3</v>
      </c>
      <c r="D14" s="36">
        <v>219</v>
      </c>
      <c r="E14" s="36" t="s">
        <v>216</v>
      </c>
      <c r="F14" s="36">
        <v>233</v>
      </c>
      <c r="G14" s="36" t="s">
        <v>217</v>
      </c>
      <c r="H14" s="36">
        <v>452</v>
      </c>
      <c r="I14" s="75" t="s">
        <v>330</v>
      </c>
    </row>
    <row r="15" spans="1:9" s="46" customFormat="1" ht="12.75">
      <c r="A15" s="66"/>
      <c r="B15" s="77">
        <f aca="true" t="shared" si="0" ref="B15:B78">B14+1</f>
        <v>1</v>
      </c>
      <c r="C15" s="77" t="s">
        <v>638</v>
      </c>
      <c r="D15" s="30">
        <v>246</v>
      </c>
      <c r="E15" s="30" t="s">
        <v>473</v>
      </c>
      <c r="F15" s="30">
        <v>219</v>
      </c>
      <c r="G15" s="30" t="s">
        <v>474</v>
      </c>
      <c r="H15" s="30">
        <v>465</v>
      </c>
      <c r="I15" s="76" t="s">
        <v>48</v>
      </c>
    </row>
    <row r="16" spans="1:9" s="46" customFormat="1" ht="12.75">
      <c r="A16" s="66"/>
      <c r="B16" s="77">
        <f t="shared" si="0"/>
        <v>2</v>
      </c>
      <c r="C16" s="77" t="s">
        <v>3</v>
      </c>
      <c r="D16" s="30">
        <v>226</v>
      </c>
      <c r="E16" s="30" t="s">
        <v>477</v>
      </c>
      <c r="F16" s="30">
        <v>220</v>
      </c>
      <c r="G16" s="30" t="s">
        <v>478</v>
      </c>
      <c r="H16" s="30">
        <v>446</v>
      </c>
      <c r="I16" s="76" t="s">
        <v>479</v>
      </c>
    </row>
    <row r="17" spans="1:9" s="46" customFormat="1" ht="12.75">
      <c r="A17" s="66"/>
      <c r="B17" s="77">
        <f t="shared" si="0"/>
        <v>3</v>
      </c>
      <c r="C17" s="77" t="s">
        <v>3</v>
      </c>
      <c r="D17" s="30">
        <v>229</v>
      </c>
      <c r="E17" s="30" t="s">
        <v>605</v>
      </c>
      <c r="F17" s="30">
        <v>210</v>
      </c>
      <c r="G17" s="30" t="s">
        <v>606</v>
      </c>
      <c r="H17" s="30">
        <v>439</v>
      </c>
      <c r="I17" s="76" t="s">
        <v>26</v>
      </c>
    </row>
    <row r="18" spans="1:9" s="46" customFormat="1" ht="12.75">
      <c r="A18" s="66"/>
      <c r="B18" s="77">
        <f t="shared" si="0"/>
        <v>4</v>
      </c>
      <c r="C18" s="77" t="s">
        <v>3</v>
      </c>
      <c r="D18" s="30">
        <v>221</v>
      </c>
      <c r="E18" s="30" t="s">
        <v>480</v>
      </c>
      <c r="F18" s="30">
        <v>237</v>
      </c>
      <c r="G18" s="30" t="s">
        <v>481</v>
      </c>
      <c r="H18" s="30">
        <v>458</v>
      </c>
      <c r="I18" s="76" t="s">
        <v>482</v>
      </c>
    </row>
    <row r="19" spans="1:9" s="46" customFormat="1" ht="12.75">
      <c r="A19" s="66"/>
      <c r="B19" s="77">
        <f t="shared" si="0"/>
        <v>5</v>
      </c>
      <c r="C19" s="77" t="s">
        <v>639</v>
      </c>
      <c r="D19" s="30">
        <v>181</v>
      </c>
      <c r="E19" s="30" t="s">
        <v>291</v>
      </c>
      <c r="F19" s="30">
        <v>179</v>
      </c>
      <c r="G19" s="30" t="s">
        <v>292</v>
      </c>
      <c r="H19" s="30">
        <v>360</v>
      </c>
      <c r="I19" s="76" t="s">
        <v>282</v>
      </c>
    </row>
    <row r="20" spans="1:9" s="46" customFormat="1" ht="12.75">
      <c r="A20" s="66"/>
      <c r="B20" s="77">
        <f t="shared" si="0"/>
        <v>6</v>
      </c>
      <c r="C20" s="77" t="s">
        <v>639</v>
      </c>
      <c r="D20" s="30">
        <v>206</v>
      </c>
      <c r="E20" s="30" t="s">
        <v>607</v>
      </c>
      <c r="F20" s="30">
        <v>194</v>
      </c>
      <c r="G20" s="30" t="s">
        <v>608</v>
      </c>
      <c r="H20" s="30">
        <v>400</v>
      </c>
      <c r="I20" s="76" t="s">
        <v>11</v>
      </c>
    </row>
    <row r="21" spans="1:9" s="46" customFormat="1" ht="12.75">
      <c r="A21" s="66"/>
      <c r="B21" s="77">
        <f t="shared" si="0"/>
        <v>7</v>
      </c>
      <c r="C21" s="77" t="s">
        <v>639</v>
      </c>
      <c r="D21" s="30">
        <v>205</v>
      </c>
      <c r="E21" s="30" t="s">
        <v>609</v>
      </c>
      <c r="F21" s="30">
        <v>208</v>
      </c>
      <c r="G21" s="30" t="s">
        <v>610</v>
      </c>
      <c r="H21" s="30">
        <v>413</v>
      </c>
      <c r="I21" s="76" t="s">
        <v>53</v>
      </c>
    </row>
    <row r="22" spans="1:9" s="46" customFormat="1" ht="12.75">
      <c r="A22" s="66"/>
      <c r="B22" s="77">
        <f t="shared" si="0"/>
        <v>8</v>
      </c>
      <c r="C22" s="77" t="s">
        <v>639</v>
      </c>
      <c r="D22" s="30">
        <v>191</v>
      </c>
      <c r="E22" s="30" t="s">
        <v>552</v>
      </c>
      <c r="F22" s="30">
        <v>179</v>
      </c>
      <c r="G22" s="30" t="s">
        <v>551</v>
      </c>
      <c r="H22" s="30">
        <v>370</v>
      </c>
      <c r="I22" s="76" t="s">
        <v>22</v>
      </c>
    </row>
    <row r="23" spans="1:9" s="46" customFormat="1" ht="12.75">
      <c r="A23" s="66"/>
      <c r="B23" s="77">
        <f t="shared" si="0"/>
        <v>9</v>
      </c>
      <c r="C23" s="77" t="s">
        <v>639</v>
      </c>
      <c r="D23" s="30">
        <v>182</v>
      </c>
      <c r="E23" s="30" t="s">
        <v>483</v>
      </c>
      <c r="F23" s="30">
        <v>153</v>
      </c>
      <c r="G23" s="30" t="s">
        <v>484</v>
      </c>
      <c r="H23" s="30">
        <v>335</v>
      </c>
      <c r="I23" s="76" t="s">
        <v>485</v>
      </c>
    </row>
    <row r="24" spans="1:9" s="46" customFormat="1" ht="12.75">
      <c r="A24" s="66"/>
      <c r="B24" s="77">
        <f t="shared" si="0"/>
        <v>10</v>
      </c>
      <c r="C24" s="77" t="s">
        <v>639</v>
      </c>
      <c r="D24" s="30">
        <v>173</v>
      </c>
      <c r="E24" s="30" t="s">
        <v>486</v>
      </c>
      <c r="F24" s="30">
        <v>174</v>
      </c>
      <c r="G24" s="30" t="s">
        <v>487</v>
      </c>
      <c r="H24" s="30">
        <v>347</v>
      </c>
      <c r="I24" s="76" t="s">
        <v>23</v>
      </c>
    </row>
    <row r="25" spans="1:9" s="46" customFormat="1" ht="12.75">
      <c r="A25" s="66"/>
      <c r="B25" s="77">
        <f t="shared" si="0"/>
        <v>11</v>
      </c>
      <c r="C25" s="77" t="s">
        <v>639</v>
      </c>
      <c r="D25" s="30">
        <v>171</v>
      </c>
      <c r="E25" s="30" t="s">
        <v>611</v>
      </c>
      <c r="F25" s="30">
        <v>182</v>
      </c>
      <c r="G25" s="30" t="s">
        <v>612</v>
      </c>
      <c r="H25" s="30">
        <v>353</v>
      </c>
      <c r="I25" s="76" t="s">
        <v>21</v>
      </c>
    </row>
    <row r="26" spans="1:9" s="46" customFormat="1" ht="12.75">
      <c r="A26" s="66"/>
      <c r="B26" s="77">
        <f t="shared" si="0"/>
        <v>12</v>
      </c>
      <c r="C26" s="77" t="s">
        <v>639</v>
      </c>
      <c r="D26" s="30">
        <v>168</v>
      </c>
      <c r="E26" s="30" t="s">
        <v>488</v>
      </c>
      <c r="F26" s="30">
        <v>179</v>
      </c>
      <c r="G26" s="30" t="s">
        <v>489</v>
      </c>
      <c r="H26" s="30">
        <v>347</v>
      </c>
      <c r="I26" s="76" t="s">
        <v>23</v>
      </c>
    </row>
    <row r="27" spans="1:9" s="46" customFormat="1" ht="12.75">
      <c r="A27" s="66"/>
      <c r="B27" s="77">
        <f t="shared" si="0"/>
        <v>13</v>
      </c>
      <c r="C27" s="77" t="s">
        <v>639</v>
      </c>
      <c r="D27" s="30">
        <v>190</v>
      </c>
      <c r="E27" s="30" t="s">
        <v>490</v>
      </c>
      <c r="F27" s="30">
        <v>156</v>
      </c>
      <c r="G27" s="30" t="s">
        <v>491</v>
      </c>
      <c r="H27" s="30">
        <v>346</v>
      </c>
      <c r="I27" s="76" t="s">
        <v>15</v>
      </c>
    </row>
    <row r="28" spans="1:9" s="46" customFormat="1" ht="12.75">
      <c r="A28" s="66"/>
      <c r="B28" s="77">
        <f t="shared" si="0"/>
        <v>14</v>
      </c>
      <c r="C28" s="77" t="s">
        <v>639</v>
      </c>
      <c r="D28" s="30">
        <v>184</v>
      </c>
      <c r="E28" s="30" t="s">
        <v>492</v>
      </c>
      <c r="F28" s="30">
        <v>179</v>
      </c>
      <c r="G28" s="30" t="s">
        <v>493</v>
      </c>
      <c r="H28" s="30">
        <v>363</v>
      </c>
      <c r="I28" s="76" t="s">
        <v>16</v>
      </c>
    </row>
    <row r="29" spans="1:9" s="46" customFormat="1" ht="12.75">
      <c r="A29" s="66"/>
      <c r="B29" s="77">
        <f t="shared" si="0"/>
        <v>15</v>
      </c>
      <c r="C29" s="77" t="s">
        <v>639</v>
      </c>
      <c r="D29" s="30">
        <v>195</v>
      </c>
      <c r="E29" s="30" t="s">
        <v>97</v>
      </c>
      <c r="F29" s="30">
        <v>199</v>
      </c>
      <c r="G29" s="30" t="s">
        <v>96</v>
      </c>
      <c r="H29" s="30">
        <v>394</v>
      </c>
      <c r="I29" s="76" t="s">
        <v>14</v>
      </c>
    </row>
    <row r="30" spans="1:9" s="46" customFormat="1" ht="12.75">
      <c r="A30" s="66"/>
      <c r="B30" s="77">
        <f t="shared" si="0"/>
        <v>16</v>
      </c>
      <c r="C30" s="77" t="s">
        <v>639</v>
      </c>
      <c r="D30" s="30">
        <v>154</v>
      </c>
      <c r="E30" s="30" t="s">
        <v>494</v>
      </c>
      <c r="F30" s="30">
        <v>180</v>
      </c>
      <c r="G30" s="30" t="s">
        <v>495</v>
      </c>
      <c r="H30" s="30">
        <v>334</v>
      </c>
      <c r="I30" s="76" t="s">
        <v>485</v>
      </c>
    </row>
    <row r="31" spans="1:9" s="46" customFormat="1" ht="12.75">
      <c r="A31" s="66"/>
      <c r="B31" s="77">
        <f t="shared" si="0"/>
        <v>17</v>
      </c>
      <c r="C31" s="77" t="s">
        <v>639</v>
      </c>
      <c r="D31" s="30">
        <v>170</v>
      </c>
      <c r="E31" s="30" t="s">
        <v>496</v>
      </c>
      <c r="F31" s="30">
        <v>169</v>
      </c>
      <c r="G31" s="30" t="s">
        <v>497</v>
      </c>
      <c r="H31" s="30">
        <v>339</v>
      </c>
      <c r="I31" s="76" t="s">
        <v>20</v>
      </c>
    </row>
    <row r="32" spans="1:9" s="46" customFormat="1" ht="12.75">
      <c r="A32" s="66"/>
      <c r="B32" s="77">
        <f t="shared" si="0"/>
        <v>18</v>
      </c>
      <c r="C32" s="77" t="s">
        <v>639</v>
      </c>
      <c r="D32" s="30">
        <v>189</v>
      </c>
      <c r="E32" s="30" t="s">
        <v>613</v>
      </c>
      <c r="F32" s="30">
        <v>176</v>
      </c>
      <c r="G32" s="30" t="s">
        <v>614</v>
      </c>
      <c r="H32" s="30">
        <v>365</v>
      </c>
      <c r="I32" s="76" t="s">
        <v>17</v>
      </c>
    </row>
    <row r="33" spans="1:9" s="46" customFormat="1" ht="12.75">
      <c r="A33" s="66"/>
      <c r="B33" s="77">
        <f t="shared" si="0"/>
        <v>19</v>
      </c>
      <c r="C33" s="77" t="s">
        <v>639</v>
      </c>
      <c r="D33" s="30">
        <v>174</v>
      </c>
      <c r="E33" s="30" t="s">
        <v>498</v>
      </c>
      <c r="F33" s="30">
        <v>183</v>
      </c>
      <c r="G33" s="30" t="s">
        <v>499</v>
      </c>
      <c r="H33" s="30">
        <v>357</v>
      </c>
      <c r="I33" s="76" t="s">
        <v>282</v>
      </c>
    </row>
    <row r="34" spans="1:9" s="46" customFormat="1" ht="12.75">
      <c r="A34" s="66"/>
      <c r="B34" s="77">
        <f t="shared" si="0"/>
        <v>20</v>
      </c>
      <c r="C34" s="77" t="s">
        <v>639</v>
      </c>
      <c r="D34" s="30">
        <v>171</v>
      </c>
      <c r="E34" s="30" t="s">
        <v>500</v>
      </c>
      <c r="F34" s="30">
        <v>206</v>
      </c>
      <c r="G34" s="30" t="s">
        <v>501</v>
      </c>
      <c r="H34" s="30">
        <v>377</v>
      </c>
      <c r="I34" s="76" t="s">
        <v>502</v>
      </c>
    </row>
    <row r="35" spans="1:9" s="46" customFormat="1" ht="12.75">
      <c r="A35" s="66"/>
      <c r="B35" s="77">
        <f t="shared" si="0"/>
        <v>21</v>
      </c>
      <c r="C35" s="77" t="s">
        <v>639</v>
      </c>
      <c r="D35" s="30">
        <v>169</v>
      </c>
      <c r="E35" s="30" t="s">
        <v>201</v>
      </c>
      <c r="F35" s="30">
        <v>189</v>
      </c>
      <c r="G35" s="30" t="s">
        <v>200</v>
      </c>
      <c r="H35" s="30">
        <v>358</v>
      </c>
      <c r="I35" s="76" t="s">
        <v>282</v>
      </c>
    </row>
    <row r="36" spans="1:9" s="46" customFormat="1" ht="12.75">
      <c r="A36" s="66"/>
      <c r="B36" s="77">
        <f t="shared" si="0"/>
        <v>22</v>
      </c>
      <c r="C36" s="77" t="s">
        <v>639</v>
      </c>
      <c r="D36" s="30">
        <v>227</v>
      </c>
      <c r="E36" s="30" t="s">
        <v>615</v>
      </c>
      <c r="F36" s="30">
        <v>169</v>
      </c>
      <c r="G36" s="30" t="s">
        <v>616</v>
      </c>
      <c r="H36" s="30">
        <v>396</v>
      </c>
      <c r="I36" s="76" t="s">
        <v>288</v>
      </c>
    </row>
    <row r="37" spans="1:9" s="46" customFormat="1" ht="12.75">
      <c r="A37" s="66"/>
      <c r="B37" s="77">
        <f t="shared" si="0"/>
        <v>23</v>
      </c>
      <c r="C37" s="77" t="s">
        <v>639</v>
      </c>
      <c r="D37" s="30">
        <v>217</v>
      </c>
      <c r="E37" s="30" t="s">
        <v>503</v>
      </c>
      <c r="F37" s="30">
        <v>241</v>
      </c>
      <c r="G37" s="30" t="s">
        <v>504</v>
      </c>
      <c r="H37" s="30">
        <v>458</v>
      </c>
      <c r="I37" s="76" t="s">
        <v>482</v>
      </c>
    </row>
    <row r="38" spans="1:9" s="46" customFormat="1" ht="12.75">
      <c r="A38" s="66"/>
      <c r="B38" s="77">
        <f t="shared" si="0"/>
        <v>24</v>
      </c>
      <c r="C38" s="77" t="s">
        <v>639</v>
      </c>
      <c r="D38" s="30">
        <v>231</v>
      </c>
      <c r="E38" s="30" t="s">
        <v>557</v>
      </c>
      <c r="F38" s="30">
        <v>264</v>
      </c>
      <c r="G38" s="30" t="s">
        <v>556</v>
      </c>
      <c r="H38" s="30">
        <v>495</v>
      </c>
      <c r="I38" s="76" t="s">
        <v>505</v>
      </c>
    </row>
    <row r="39" spans="1:9" s="46" customFormat="1" ht="12.75">
      <c r="A39" s="66"/>
      <c r="B39" s="77">
        <f t="shared" si="0"/>
        <v>25</v>
      </c>
      <c r="C39" s="77" t="s">
        <v>639</v>
      </c>
      <c r="D39" s="30">
        <v>280</v>
      </c>
      <c r="E39" s="30" t="s">
        <v>343</v>
      </c>
      <c r="F39" s="30">
        <v>260</v>
      </c>
      <c r="G39" s="30" t="s">
        <v>344</v>
      </c>
      <c r="H39" s="30">
        <v>540</v>
      </c>
      <c r="I39" s="76" t="s">
        <v>506</v>
      </c>
    </row>
    <row r="40" spans="1:9" s="46" customFormat="1" ht="12.75">
      <c r="A40" s="66"/>
      <c r="B40" s="77">
        <f t="shared" si="0"/>
        <v>26</v>
      </c>
      <c r="C40" s="77" t="s">
        <v>639</v>
      </c>
      <c r="D40" s="30">
        <v>301</v>
      </c>
      <c r="E40" s="30" t="s">
        <v>507</v>
      </c>
      <c r="F40" s="30">
        <v>280</v>
      </c>
      <c r="G40" s="30" t="s">
        <v>508</v>
      </c>
      <c r="H40" s="30">
        <v>581</v>
      </c>
      <c r="I40" s="76" t="s">
        <v>509</v>
      </c>
    </row>
    <row r="41" spans="1:9" s="46" customFormat="1" ht="12.75">
      <c r="A41" s="66"/>
      <c r="B41" s="77">
        <f t="shared" si="0"/>
        <v>27</v>
      </c>
      <c r="C41" s="77" t="s">
        <v>639</v>
      </c>
      <c r="D41" s="30">
        <v>359</v>
      </c>
      <c r="E41" s="30" t="s">
        <v>510</v>
      </c>
      <c r="F41" s="30">
        <v>304</v>
      </c>
      <c r="G41" s="30" t="s">
        <v>511</v>
      </c>
      <c r="H41" s="30">
        <v>663</v>
      </c>
      <c r="I41" s="76" t="s">
        <v>512</v>
      </c>
    </row>
    <row r="42" spans="1:9" s="46" customFormat="1" ht="12.75">
      <c r="A42" s="66"/>
      <c r="B42" s="77">
        <f t="shared" si="0"/>
        <v>28</v>
      </c>
      <c r="C42" s="77" t="s">
        <v>639</v>
      </c>
      <c r="D42" s="30">
        <v>329</v>
      </c>
      <c r="E42" s="30" t="s">
        <v>157</v>
      </c>
      <c r="F42" s="30">
        <v>328</v>
      </c>
      <c r="G42" s="30" t="s">
        <v>156</v>
      </c>
      <c r="H42" s="30">
        <v>657</v>
      </c>
      <c r="I42" s="76" t="s">
        <v>513</v>
      </c>
    </row>
    <row r="43" spans="1:9" s="46" customFormat="1" ht="12.75">
      <c r="A43" s="66"/>
      <c r="B43" s="77">
        <f t="shared" si="0"/>
        <v>29</v>
      </c>
      <c r="C43" s="77" t="s">
        <v>639</v>
      </c>
      <c r="D43" s="30">
        <v>371</v>
      </c>
      <c r="E43" s="30" t="s">
        <v>501</v>
      </c>
      <c r="F43" s="30">
        <v>308</v>
      </c>
      <c r="G43" s="30" t="s">
        <v>500</v>
      </c>
      <c r="H43" s="30">
        <v>679</v>
      </c>
      <c r="I43" s="76" t="s">
        <v>514</v>
      </c>
    </row>
    <row r="44" spans="1:9" s="46" customFormat="1" ht="12.75">
      <c r="A44" s="66"/>
      <c r="B44" s="77">
        <f t="shared" si="0"/>
        <v>30</v>
      </c>
      <c r="C44" s="77" t="s">
        <v>639</v>
      </c>
      <c r="D44" s="30">
        <v>401</v>
      </c>
      <c r="E44" s="30" t="s">
        <v>515</v>
      </c>
      <c r="F44" s="30">
        <v>329</v>
      </c>
      <c r="G44" s="30" t="s">
        <v>516</v>
      </c>
      <c r="H44" s="30">
        <v>730</v>
      </c>
      <c r="I44" s="76" t="s">
        <v>517</v>
      </c>
    </row>
    <row r="45" spans="1:9" s="46" customFormat="1" ht="12.75">
      <c r="A45" s="66"/>
      <c r="B45" s="77">
        <f t="shared" si="0"/>
        <v>31</v>
      </c>
      <c r="C45" s="77" t="s">
        <v>639</v>
      </c>
      <c r="D45" s="30">
        <v>384</v>
      </c>
      <c r="E45" s="30" t="s">
        <v>617</v>
      </c>
      <c r="F45" s="30">
        <v>335</v>
      </c>
      <c r="G45" s="30" t="s">
        <v>618</v>
      </c>
      <c r="H45" s="30">
        <v>719</v>
      </c>
      <c r="I45" s="76" t="s">
        <v>33</v>
      </c>
    </row>
    <row r="46" spans="1:9" s="46" customFormat="1" ht="12.75">
      <c r="A46" s="66"/>
      <c r="B46" s="77">
        <f t="shared" si="0"/>
        <v>32</v>
      </c>
      <c r="C46" s="77" t="s">
        <v>639</v>
      </c>
      <c r="D46" s="30">
        <v>387</v>
      </c>
      <c r="E46" s="30" t="s">
        <v>619</v>
      </c>
      <c r="F46" s="30">
        <v>353</v>
      </c>
      <c r="G46" s="30" t="s">
        <v>620</v>
      </c>
      <c r="H46" s="30">
        <v>740</v>
      </c>
      <c r="I46" s="76" t="s">
        <v>369</v>
      </c>
    </row>
    <row r="47" spans="1:9" s="46" customFormat="1" ht="12.75">
      <c r="A47" s="66"/>
      <c r="B47" s="77">
        <f t="shared" si="0"/>
        <v>33</v>
      </c>
      <c r="C47" s="77" t="s">
        <v>639</v>
      </c>
      <c r="D47" s="30">
        <v>356</v>
      </c>
      <c r="E47" s="30" t="s">
        <v>182</v>
      </c>
      <c r="F47" s="30">
        <v>307</v>
      </c>
      <c r="G47" s="30" t="s">
        <v>183</v>
      </c>
      <c r="H47" s="30">
        <v>663</v>
      </c>
      <c r="I47" s="76" t="s">
        <v>512</v>
      </c>
    </row>
    <row r="48" spans="1:9" s="46" customFormat="1" ht="12.75">
      <c r="A48" s="66"/>
      <c r="B48" s="77">
        <f t="shared" si="0"/>
        <v>34</v>
      </c>
      <c r="C48" s="77" t="s">
        <v>639</v>
      </c>
      <c r="D48" s="30">
        <v>339</v>
      </c>
      <c r="E48" s="30" t="s">
        <v>518</v>
      </c>
      <c r="F48" s="30">
        <v>338</v>
      </c>
      <c r="G48" s="30" t="s">
        <v>519</v>
      </c>
      <c r="H48" s="30">
        <v>677</v>
      </c>
      <c r="I48" s="76" t="s">
        <v>514</v>
      </c>
    </row>
    <row r="49" spans="1:9" s="46" customFormat="1" ht="12.75">
      <c r="A49" s="66"/>
      <c r="B49" s="77">
        <f t="shared" si="0"/>
        <v>35</v>
      </c>
      <c r="C49" s="77" t="s">
        <v>639</v>
      </c>
      <c r="D49" s="30">
        <v>343</v>
      </c>
      <c r="E49" s="30" t="s">
        <v>518</v>
      </c>
      <c r="F49" s="30">
        <v>342</v>
      </c>
      <c r="G49" s="30" t="s">
        <v>519</v>
      </c>
      <c r="H49" s="30">
        <v>685</v>
      </c>
      <c r="I49" s="76" t="s">
        <v>375</v>
      </c>
    </row>
    <row r="50" spans="1:9" s="46" customFormat="1" ht="12.75">
      <c r="A50" s="66"/>
      <c r="B50" s="77">
        <f t="shared" si="0"/>
        <v>36</v>
      </c>
      <c r="C50" s="77" t="s">
        <v>639</v>
      </c>
      <c r="D50" s="30">
        <v>381</v>
      </c>
      <c r="E50" s="30" t="s">
        <v>621</v>
      </c>
      <c r="F50" s="30">
        <v>294</v>
      </c>
      <c r="G50" s="30" t="s">
        <v>622</v>
      </c>
      <c r="H50" s="30">
        <v>675</v>
      </c>
      <c r="I50" s="76" t="s">
        <v>35</v>
      </c>
    </row>
    <row r="51" spans="1:9" s="46" customFormat="1" ht="12.75">
      <c r="A51" s="66"/>
      <c r="B51" s="77">
        <f t="shared" si="0"/>
        <v>37</v>
      </c>
      <c r="C51" s="77" t="s">
        <v>639</v>
      </c>
      <c r="D51" s="30">
        <v>358</v>
      </c>
      <c r="E51" s="30" t="s">
        <v>623</v>
      </c>
      <c r="F51" s="30">
        <v>301</v>
      </c>
      <c r="G51" s="30" t="s">
        <v>624</v>
      </c>
      <c r="H51" s="30">
        <v>659</v>
      </c>
      <c r="I51" s="76" t="s">
        <v>364</v>
      </c>
    </row>
    <row r="52" spans="1:9" s="46" customFormat="1" ht="12.75">
      <c r="A52" s="66"/>
      <c r="B52" s="77">
        <f t="shared" si="0"/>
        <v>38</v>
      </c>
      <c r="C52" s="77" t="s">
        <v>639</v>
      </c>
      <c r="D52" s="30">
        <v>322</v>
      </c>
      <c r="E52" s="30" t="s">
        <v>343</v>
      </c>
      <c r="F52" s="30">
        <v>299</v>
      </c>
      <c r="G52" s="30" t="s">
        <v>344</v>
      </c>
      <c r="H52" s="30">
        <v>621</v>
      </c>
      <c r="I52" s="76" t="s">
        <v>520</v>
      </c>
    </row>
    <row r="53" spans="1:9" s="46" customFormat="1" ht="12.75">
      <c r="A53" s="66"/>
      <c r="B53" s="77">
        <f t="shared" si="0"/>
        <v>39</v>
      </c>
      <c r="C53" s="77" t="s">
        <v>639</v>
      </c>
      <c r="D53" s="30">
        <v>327</v>
      </c>
      <c r="E53" s="30" t="s">
        <v>349</v>
      </c>
      <c r="F53" s="30">
        <v>295</v>
      </c>
      <c r="G53" s="30" t="s">
        <v>350</v>
      </c>
      <c r="H53" s="30">
        <v>622</v>
      </c>
      <c r="I53" s="76" t="s">
        <v>520</v>
      </c>
    </row>
    <row r="54" spans="1:9" s="46" customFormat="1" ht="12.75">
      <c r="A54" s="66"/>
      <c r="B54" s="77">
        <f t="shared" si="0"/>
        <v>40</v>
      </c>
      <c r="C54" s="77" t="s">
        <v>639</v>
      </c>
      <c r="D54" s="30">
        <v>325</v>
      </c>
      <c r="E54" s="30" t="s">
        <v>403</v>
      </c>
      <c r="F54" s="30">
        <v>293</v>
      </c>
      <c r="G54" s="30" t="s">
        <v>404</v>
      </c>
      <c r="H54" s="30">
        <v>618</v>
      </c>
      <c r="I54" s="76" t="s">
        <v>28</v>
      </c>
    </row>
    <row r="55" spans="1:9" s="46" customFormat="1" ht="12.75">
      <c r="A55" s="66"/>
      <c r="B55" s="77">
        <f t="shared" si="0"/>
        <v>41</v>
      </c>
      <c r="C55" s="77" t="s">
        <v>639</v>
      </c>
      <c r="D55" s="30">
        <v>309</v>
      </c>
      <c r="E55" s="30" t="s">
        <v>521</v>
      </c>
      <c r="F55" s="30">
        <v>254</v>
      </c>
      <c r="G55" s="30" t="s">
        <v>522</v>
      </c>
      <c r="H55" s="30">
        <v>563</v>
      </c>
      <c r="I55" s="76" t="s">
        <v>523</v>
      </c>
    </row>
    <row r="56" spans="1:9" s="46" customFormat="1" ht="12.75">
      <c r="A56" s="66"/>
      <c r="B56" s="77">
        <f t="shared" si="0"/>
        <v>42</v>
      </c>
      <c r="C56" s="77" t="s">
        <v>639</v>
      </c>
      <c r="D56" s="30">
        <v>333</v>
      </c>
      <c r="E56" s="30" t="s">
        <v>524</v>
      </c>
      <c r="F56" s="30">
        <v>283</v>
      </c>
      <c r="G56" s="30" t="s">
        <v>525</v>
      </c>
      <c r="H56" s="30">
        <v>616</v>
      </c>
      <c r="I56" s="76" t="s">
        <v>625</v>
      </c>
    </row>
    <row r="57" spans="1:9" s="46" customFormat="1" ht="12.75">
      <c r="A57" s="66"/>
      <c r="B57" s="77">
        <f t="shared" si="0"/>
        <v>43</v>
      </c>
      <c r="C57" s="77" t="s">
        <v>639</v>
      </c>
      <c r="D57" s="30">
        <v>291</v>
      </c>
      <c r="E57" s="30" t="s">
        <v>272</v>
      </c>
      <c r="F57" s="30">
        <v>291</v>
      </c>
      <c r="G57" s="30" t="s">
        <v>272</v>
      </c>
      <c r="H57" s="30">
        <v>582</v>
      </c>
      <c r="I57" s="76" t="s">
        <v>509</v>
      </c>
    </row>
    <row r="58" spans="1:9" s="46" customFormat="1" ht="12.75">
      <c r="A58" s="66"/>
      <c r="B58" s="77">
        <f t="shared" si="0"/>
        <v>44</v>
      </c>
      <c r="C58" s="77" t="s">
        <v>639</v>
      </c>
      <c r="D58" s="30">
        <v>278</v>
      </c>
      <c r="E58" s="30" t="s">
        <v>526</v>
      </c>
      <c r="F58" s="30">
        <v>253</v>
      </c>
      <c r="G58" s="30" t="s">
        <v>527</v>
      </c>
      <c r="H58" s="30">
        <v>531</v>
      </c>
      <c r="I58" s="76" t="s">
        <v>528</v>
      </c>
    </row>
    <row r="59" spans="1:9" s="46" customFormat="1" ht="12.75">
      <c r="A59" s="66"/>
      <c r="B59" s="77">
        <f t="shared" si="0"/>
        <v>45</v>
      </c>
      <c r="C59" s="77" t="s">
        <v>639</v>
      </c>
      <c r="D59" s="30">
        <v>288</v>
      </c>
      <c r="E59" s="30" t="s">
        <v>370</v>
      </c>
      <c r="F59" s="30">
        <v>236</v>
      </c>
      <c r="G59" s="30" t="s">
        <v>371</v>
      </c>
      <c r="H59" s="30">
        <v>524</v>
      </c>
      <c r="I59" s="76" t="s">
        <v>44</v>
      </c>
    </row>
    <row r="60" spans="1:9" s="46" customFormat="1" ht="12.75">
      <c r="A60" s="66"/>
      <c r="B60" s="77">
        <f t="shared" si="0"/>
        <v>46</v>
      </c>
      <c r="C60" s="77" t="s">
        <v>639</v>
      </c>
      <c r="D60" s="30">
        <v>280</v>
      </c>
      <c r="E60" s="30" t="s">
        <v>529</v>
      </c>
      <c r="F60" s="30">
        <v>221</v>
      </c>
      <c r="G60" s="30" t="s">
        <v>530</v>
      </c>
      <c r="H60" s="30">
        <v>501</v>
      </c>
      <c r="I60" s="76" t="s">
        <v>531</v>
      </c>
    </row>
    <row r="61" spans="1:9" s="46" customFormat="1" ht="12.75">
      <c r="A61" s="66"/>
      <c r="B61" s="77">
        <f t="shared" si="0"/>
        <v>47</v>
      </c>
      <c r="C61" s="77" t="s">
        <v>639</v>
      </c>
      <c r="D61" s="30">
        <v>230</v>
      </c>
      <c r="E61" s="30" t="s">
        <v>532</v>
      </c>
      <c r="F61" s="30">
        <v>234</v>
      </c>
      <c r="G61" s="30" t="s">
        <v>533</v>
      </c>
      <c r="H61" s="30">
        <v>464</v>
      </c>
      <c r="I61" s="76" t="s">
        <v>48</v>
      </c>
    </row>
    <row r="62" spans="1:9" s="46" customFormat="1" ht="12.75">
      <c r="A62" s="66"/>
      <c r="B62" s="77">
        <f t="shared" si="0"/>
        <v>48</v>
      </c>
      <c r="C62" s="77" t="s">
        <v>639</v>
      </c>
      <c r="D62" s="30">
        <v>229</v>
      </c>
      <c r="E62" s="30" t="s">
        <v>179</v>
      </c>
      <c r="F62" s="30">
        <v>228</v>
      </c>
      <c r="G62" s="30" t="s">
        <v>178</v>
      </c>
      <c r="H62" s="30">
        <v>457</v>
      </c>
      <c r="I62" s="76" t="s">
        <v>482</v>
      </c>
    </row>
    <row r="63" spans="1:9" s="46" customFormat="1" ht="12.75">
      <c r="A63" s="66"/>
      <c r="B63" s="77">
        <f t="shared" si="0"/>
        <v>49</v>
      </c>
      <c r="C63" s="77" t="s">
        <v>639</v>
      </c>
      <c r="D63" s="30">
        <v>238</v>
      </c>
      <c r="E63" s="30" t="s">
        <v>534</v>
      </c>
      <c r="F63" s="30">
        <v>206</v>
      </c>
      <c r="G63" s="30" t="s">
        <v>535</v>
      </c>
      <c r="H63" s="30">
        <v>444</v>
      </c>
      <c r="I63" s="76" t="s">
        <v>536</v>
      </c>
    </row>
    <row r="64" spans="1:9" s="46" customFormat="1" ht="12.75">
      <c r="A64" s="66"/>
      <c r="B64" s="77">
        <f t="shared" si="0"/>
        <v>50</v>
      </c>
      <c r="C64" s="77" t="s">
        <v>639</v>
      </c>
      <c r="D64" s="30">
        <v>231</v>
      </c>
      <c r="E64" s="30" t="s">
        <v>537</v>
      </c>
      <c r="F64" s="30">
        <v>212</v>
      </c>
      <c r="G64" s="30" t="s">
        <v>538</v>
      </c>
      <c r="H64" s="30">
        <v>443</v>
      </c>
      <c r="I64" s="76" t="s">
        <v>536</v>
      </c>
    </row>
    <row r="65" spans="1:9" s="46" customFormat="1" ht="12.75">
      <c r="A65" s="66"/>
      <c r="B65" s="77">
        <f t="shared" si="0"/>
        <v>51</v>
      </c>
      <c r="C65" s="77" t="s">
        <v>639</v>
      </c>
      <c r="D65" s="30">
        <v>198</v>
      </c>
      <c r="E65" s="30" t="s">
        <v>102</v>
      </c>
      <c r="F65" s="30">
        <v>217</v>
      </c>
      <c r="G65" s="30" t="s">
        <v>103</v>
      </c>
      <c r="H65" s="30">
        <v>415</v>
      </c>
      <c r="I65" s="76" t="s">
        <v>51</v>
      </c>
    </row>
    <row r="66" spans="1:9" s="46" customFormat="1" ht="12.75">
      <c r="A66" s="66"/>
      <c r="B66" s="77">
        <f t="shared" si="0"/>
        <v>52</v>
      </c>
      <c r="C66" s="77" t="s">
        <v>639</v>
      </c>
      <c r="D66" s="30">
        <v>196</v>
      </c>
      <c r="E66" s="30" t="s">
        <v>539</v>
      </c>
      <c r="F66" s="30">
        <v>201</v>
      </c>
      <c r="G66" s="30" t="s">
        <v>540</v>
      </c>
      <c r="H66" s="30">
        <v>397</v>
      </c>
      <c r="I66" s="76" t="s">
        <v>288</v>
      </c>
    </row>
    <row r="67" spans="1:9" s="46" customFormat="1" ht="12.75">
      <c r="A67" s="66"/>
      <c r="B67" s="77">
        <f t="shared" si="0"/>
        <v>53</v>
      </c>
      <c r="C67" s="77" t="s">
        <v>639</v>
      </c>
      <c r="D67" s="30">
        <v>232</v>
      </c>
      <c r="E67" s="30" t="s">
        <v>541</v>
      </c>
      <c r="F67" s="30">
        <v>229</v>
      </c>
      <c r="G67" s="30" t="s">
        <v>542</v>
      </c>
      <c r="H67" s="30">
        <v>461</v>
      </c>
      <c r="I67" s="76" t="s">
        <v>398</v>
      </c>
    </row>
    <row r="68" spans="1:9" s="46" customFormat="1" ht="12.75">
      <c r="A68" s="66"/>
      <c r="B68" s="77">
        <f t="shared" si="0"/>
        <v>54</v>
      </c>
      <c r="C68" s="77" t="s">
        <v>639</v>
      </c>
      <c r="D68" s="30">
        <v>219</v>
      </c>
      <c r="E68" s="30" t="s">
        <v>543</v>
      </c>
      <c r="F68" s="30">
        <v>192</v>
      </c>
      <c r="G68" s="30" t="s">
        <v>544</v>
      </c>
      <c r="H68" s="30">
        <v>411</v>
      </c>
      <c r="I68" s="76" t="s">
        <v>53</v>
      </c>
    </row>
    <row r="69" spans="1:9" s="46" customFormat="1" ht="12.75">
      <c r="A69" s="66"/>
      <c r="B69" s="77">
        <f t="shared" si="0"/>
        <v>55</v>
      </c>
      <c r="C69" s="77" t="s">
        <v>639</v>
      </c>
      <c r="D69" s="30">
        <v>194</v>
      </c>
      <c r="E69" s="30" t="s">
        <v>320</v>
      </c>
      <c r="F69" s="30">
        <v>216</v>
      </c>
      <c r="G69" s="30" t="s">
        <v>319</v>
      </c>
      <c r="H69" s="30">
        <v>410</v>
      </c>
      <c r="I69" s="76" t="s">
        <v>12</v>
      </c>
    </row>
    <row r="70" spans="1:9" s="46" customFormat="1" ht="12.75">
      <c r="A70" s="66"/>
      <c r="B70" s="77">
        <f t="shared" si="0"/>
        <v>56</v>
      </c>
      <c r="C70" s="77" t="s">
        <v>639</v>
      </c>
      <c r="D70" s="30">
        <v>193</v>
      </c>
      <c r="E70" s="30" t="s">
        <v>272</v>
      </c>
      <c r="F70" s="30">
        <v>193</v>
      </c>
      <c r="G70" s="30" t="s">
        <v>272</v>
      </c>
      <c r="H70" s="30">
        <v>386</v>
      </c>
      <c r="I70" s="76" t="s">
        <v>25</v>
      </c>
    </row>
    <row r="71" spans="1:9" s="46" customFormat="1" ht="12.75">
      <c r="A71" s="66"/>
      <c r="B71" s="77">
        <f t="shared" si="0"/>
        <v>57</v>
      </c>
      <c r="C71" s="77" t="s">
        <v>639</v>
      </c>
      <c r="D71" s="30">
        <v>193</v>
      </c>
      <c r="E71" s="30" t="s">
        <v>545</v>
      </c>
      <c r="F71" s="30">
        <v>184</v>
      </c>
      <c r="G71" s="30" t="s">
        <v>546</v>
      </c>
      <c r="H71" s="30">
        <v>377</v>
      </c>
      <c r="I71" s="76" t="s">
        <v>502</v>
      </c>
    </row>
    <row r="72" spans="1:9" s="46" customFormat="1" ht="12.75">
      <c r="A72" s="66"/>
      <c r="B72" s="77">
        <f t="shared" si="0"/>
        <v>58</v>
      </c>
      <c r="C72" s="77" t="s">
        <v>639</v>
      </c>
      <c r="D72" s="30">
        <v>208</v>
      </c>
      <c r="E72" s="30" t="s">
        <v>472</v>
      </c>
      <c r="F72" s="30">
        <v>202</v>
      </c>
      <c r="G72" s="30" t="s">
        <v>471</v>
      </c>
      <c r="H72" s="30">
        <v>410</v>
      </c>
      <c r="I72" s="76" t="s">
        <v>12</v>
      </c>
    </row>
    <row r="73" spans="1:9" s="46" customFormat="1" ht="12.75">
      <c r="A73" s="66"/>
      <c r="B73" s="77">
        <f t="shared" si="0"/>
        <v>59</v>
      </c>
      <c r="C73" s="77" t="s">
        <v>639</v>
      </c>
      <c r="D73" s="30">
        <v>205</v>
      </c>
      <c r="E73" s="30" t="s">
        <v>626</v>
      </c>
      <c r="F73" s="30">
        <v>209</v>
      </c>
      <c r="G73" s="30" t="s">
        <v>627</v>
      </c>
      <c r="H73" s="30">
        <v>414</v>
      </c>
      <c r="I73" s="76" t="s">
        <v>51</v>
      </c>
    </row>
    <row r="74" spans="1:9" s="46" customFormat="1" ht="12.75">
      <c r="A74" s="66"/>
      <c r="B74" s="77">
        <f t="shared" si="0"/>
        <v>60</v>
      </c>
      <c r="C74" s="77" t="s">
        <v>639</v>
      </c>
      <c r="D74" s="30">
        <v>204</v>
      </c>
      <c r="E74" s="30" t="s">
        <v>547</v>
      </c>
      <c r="F74" s="30">
        <v>175</v>
      </c>
      <c r="G74" s="30" t="s">
        <v>548</v>
      </c>
      <c r="H74" s="30">
        <v>379</v>
      </c>
      <c r="I74" s="76" t="s">
        <v>54</v>
      </c>
    </row>
    <row r="75" spans="1:9" s="46" customFormat="1" ht="12.75">
      <c r="A75" s="66"/>
      <c r="B75" s="77">
        <f t="shared" si="0"/>
        <v>61</v>
      </c>
      <c r="C75" s="77" t="s">
        <v>639</v>
      </c>
      <c r="D75" s="30">
        <v>178</v>
      </c>
      <c r="E75" s="30" t="s">
        <v>549</v>
      </c>
      <c r="F75" s="30">
        <v>187</v>
      </c>
      <c r="G75" s="30" t="s">
        <v>550</v>
      </c>
      <c r="H75" s="30">
        <v>365</v>
      </c>
      <c r="I75" s="76" t="s">
        <v>17</v>
      </c>
    </row>
    <row r="76" spans="1:9" s="46" customFormat="1" ht="12.75">
      <c r="A76" s="66"/>
      <c r="B76" s="77">
        <f t="shared" si="0"/>
        <v>62</v>
      </c>
      <c r="C76" s="77" t="s">
        <v>639</v>
      </c>
      <c r="D76" s="30">
        <v>192</v>
      </c>
      <c r="E76" s="30" t="s">
        <v>628</v>
      </c>
      <c r="F76" s="30">
        <v>207</v>
      </c>
      <c r="G76" s="30" t="s">
        <v>629</v>
      </c>
      <c r="H76" s="30">
        <v>399</v>
      </c>
      <c r="I76" s="76" t="s">
        <v>288</v>
      </c>
    </row>
    <row r="77" spans="1:9" s="46" customFormat="1" ht="12.75">
      <c r="A77" s="66"/>
      <c r="B77" s="77">
        <f t="shared" si="0"/>
        <v>63</v>
      </c>
      <c r="C77" s="77" t="s">
        <v>639</v>
      </c>
      <c r="D77" s="30">
        <v>179</v>
      </c>
      <c r="E77" s="30" t="s">
        <v>480</v>
      </c>
      <c r="F77" s="30">
        <v>192</v>
      </c>
      <c r="G77" s="30" t="s">
        <v>481</v>
      </c>
      <c r="H77" s="30">
        <v>371</v>
      </c>
      <c r="I77" s="76" t="s">
        <v>22</v>
      </c>
    </row>
    <row r="78" spans="1:9" s="46" customFormat="1" ht="12.75">
      <c r="A78" s="66"/>
      <c r="B78" s="77">
        <f t="shared" si="0"/>
        <v>64</v>
      </c>
      <c r="C78" s="77" t="s">
        <v>639</v>
      </c>
      <c r="D78" s="30">
        <v>168</v>
      </c>
      <c r="E78" s="30" t="s">
        <v>112</v>
      </c>
      <c r="F78" s="30">
        <v>170</v>
      </c>
      <c r="G78" s="30" t="s">
        <v>113</v>
      </c>
      <c r="H78" s="30">
        <v>338</v>
      </c>
      <c r="I78" s="76" t="s">
        <v>20</v>
      </c>
    </row>
    <row r="79" spans="1:9" s="46" customFormat="1" ht="12.75">
      <c r="A79" s="66"/>
      <c r="B79" s="77">
        <f aca="true" t="shared" si="1" ref="B79:B113">B78+1</f>
        <v>65</v>
      </c>
      <c r="C79" s="77" t="s">
        <v>639</v>
      </c>
      <c r="D79" s="30">
        <v>155</v>
      </c>
      <c r="E79" s="30" t="s">
        <v>553</v>
      </c>
      <c r="F79" s="30">
        <v>130</v>
      </c>
      <c r="G79" s="30" t="s">
        <v>554</v>
      </c>
      <c r="H79" s="30">
        <v>285</v>
      </c>
      <c r="I79" s="76" t="s">
        <v>421</v>
      </c>
    </row>
    <row r="80" spans="1:9" s="46" customFormat="1" ht="12.75">
      <c r="A80" s="66"/>
      <c r="B80" s="77">
        <f t="shared" si="1"/>
        <v>66</v>
      </c>
      <c r="C80" s="77" t="s">
        <v>639</v>
      </c>
      <c r="D80" s="30">
        <v>142</v>
      </c>
      <c r="E80" s="30" t="s">
        <v>499</v>
      </c>
      <c r="F80" s="30">
        <v>135</v>
      </c>
      <c r="G80" s="30" t="s">
        <v>498</v>
      </c>
      <c r="H80" s="30">
        <v>277</v>
      </c>
      <c r="I80" s="76" t="s">
        <v>555</v>
      </c>
    </row>
    <row r="81" spans="1:9" s="46" customFormat="1" ht="12.75">
      <c r="A81" s="66"/>
      <c r="B81" s="77">
        <f t="shared" si="1"/>
        <v>67</v>
      </c>
      <c r="C81" s="77" t="s">
        <v>639</v>
      </c>
      <c r="D81" s="30">
        <v>177</v>
      </c>
      <c r="E81" s="30" t="s">
        <v>630</v>
      </c>
      <c r="F81" s="30">
        <v>154</v>
      </c>
      <c r="G81" s="30" t="s">
        <v>631</v>
      </c>
      <c r="H81" s="30">
        <v>331</v>
      </c>
      <c r="I81" s="76" t="s">
        <v>283</v>
      </c>
    </row>
    <row r="82" spans="1:9" s="46" customFormat="1" ht="12.75">
      <c r="A82" s="66"/>
      <c r="B82" s="77">
        <f t="shared" si="1"/>
        <v>68</v>
      </c>
      <c r="C82" s="77" t="s">
        <v>639</v>
      </c>
      <c r="D82" s="30">
        <v>99</v>
      </c>
      <c r="E82" s="30" t="s">
        <v>272</v>
      </c>
      <c r="F82" s="30">
        <v>99</v>
      </c>
      <c r="G82" s="30" t="s">
        <v>272</v>
      </c>
      <c r="H82" s="30">
        <v>198</v>
      </c>
      <c r="I82" s="76" t="s">
        <v>558</v>
      </c>
    </row>
    <row r="83" spans="1:9" s="46" customFormat="1" ht="12.75">
      <c r="A83" s="66"/>
      <c r="B83" s="77">
        <f t="shared" si="1"/>
        <v>69</v>
      </c>
      <c r="C83" s="77" t="s">
        <v>639</v>
      </c>
      <c r="D83" s="30">
        <v>123</v>
      </c>
      <c r="E83" s="30" t="s">
        <v>173</v>
      </c>
      <c r="F83" s="30">
        <v>125</v>
      </c>
      <c r="G83" s="30" t="s">
        <v>172</v>
      </c>
      <c r="H83" s="30">
        <v>248</v>
      </c>
      <c r="I83" s="76" t="s">
        <v>63</v>
      </c>
    </row>
    <row r="84" spans="1:9" s="46" customFormat="1" ht="12.75">
      <c r="A84" s="66"/>
      <c r="B84" s="77">
        <f t="shared" si="1"/>
        <v>70</v>
      </c>
      <c r="C84" s="77" t="s">
        <v>639</v>
      </c>
      <c r="D84" s="30">
        <v>149</v>
      </c>
      <c r="E84" s="30" t="s">
        <v>632</v>
      </c>
      <c r="F84" s="30">
        <v>123</v>
      </c>
      <c r="G84" s="30" t="s">
        <v>633</v>
      </c>
      <c r="H84" s="30">
        <v>272</v>
      </c>
      <c r="I84" s="76" t="s">
        <v>564</v>
      </c>
    </row>
    <row r="85" spans="1:9" s="46" customFormat="1" ht="12.75">
      <c r="A85" s="66"/>
      <c r="B85" s="77">
        <f t="shared" si="1"/>
        <v>71</v>
      </c>
      <c r="C85" s="77" t="s">
        <v>639</v>
      </c>
      <c r="D85" s="30">
        <v>118</v>
      </c>
      <c r="E85" s="30" t="s">
        <v>562</v>
      </c>
      <c r="F85" s="30">
        <v>156</v>
      </c>
      <c r="G85" s="30" t="s">
        <v>563</v>
      </c>
      <c r="H85" s="30">
        <v>274</v>
      </c>
      <c r="I85" s="76" t="s">
        <v>564</v>
      </c>
    </row>
    <row r="86" spans="1:9" s="46" customFormat="1" ht="12.75">
      <c r="A86" s="66"/>
      <c r="B86" s="77">
        <f t="shared" si="1"/>
        <v>72</v>
      </c>
      <c r="C86" s="77" t="s">
        <v>639</v>
      </c>
      <c r="D86" s="30">
        <v>129</v>
      </c>
      <c r="E86" s="30" t="s">
        <v>332</v>
      </c>
      <c r="F86" s="30">
        <v>140</v>
      </c>
      <c r="G86" s="30" t="s">
        <v>331</v>
      </c>
      <c r="H86" s="30">
        <v>269</v>
      </c>
      <c r="I86" s="76" t="s">
        <v>561</v>
      </c>
    </row>
    <row r="87" spans="1:9" s="46" customFormat="1" ht="12.75">
      <c r="A87" s="66"/>
      <c r="B87" s="77">
        <f t="shared" si="1"/>
        <v>73</v>
      </c>
      <c r="C87" s="77" t="s">
        <v>639</v>
      </c>
      <c r="D87" s="30">
        <v>119</v>
      </c>
      <c r="E87" s="30" t="s">
        <v>565</v>
      </c>
      <c r="F87" s="30">
        <v>109</v>
      </c>
      <c r="G87" s="30" t="s">
        <v>566</v>
      </c>
      <c r="H87" s="30">
        <v>228</v>
      </c>
      <c r="I87" s="76" t="s">
        <v>567</v>
      </c>
    </row>
    <row r="88" spans="1:9" s="46" customFormat="1" ht="12.75">
      <c r="A88" s="66"/>
      <c r="B88" s="77">
        <f t="shared" si="1"/>
        <v>74</v>
      </c>
      <c r="C88" s="77" t="s">
        <v>639</v>
      </c>
      <c r="D88" s="30">
        <v>112</v>
      </c>
      <c r="E88" s="30" t="s">
        <v>298</v>
      </c>
      <c r="F88" s="30">
        <v>110</v>
      </c>
      <c r="G88" s="30" t="s">
        <v>297</v>
      </c>
      <c r="H88" s="30">
        <v>222</v>
      </c>
      <c r="I88" s="76" t="s">
        <v>568</v>
      </c>
    </row>
    <row r="89" spans="1:9" s="46" customFormat="1" ht="12.75">
      <c r="A89" s="66"/>
      <c r="B89" s="77">
        <f t="shared" si="1"/>
        <v>75</v>
      </c>
      <c r="C89" s="77" t="s">
        <v>639</v>
      </c>
      <c r="D89" s="30">
        <v>111</v>
      </c>
      <c r="E89" s="30" t="s">
        <v>98</v>
      </c>
      <c r="F89" s="30">
        <v>106</v>
      </c>
      <c r="G89" s="30" t="s">
        <v>99</v>
      </c>
      <c r="H89" s="30">
        <v>217</v>
      </c>
      <c r="I89" s="76" t="s">
        <v>569</v>
      </c>
    </row>
    <row r="90" spans="1:9" s="46" customFormat="1" ht="12.75">
      <c r="A90" s="66"/>
      <c r="B90" s="77">
        <f t="shared" si="1"/>
        <v>76</v>
      </c>
      <c r="C90" s="77" t="s">
        <v>639</v>
      </c>
      <c r="D90" s="30">
        <v>95</v>
      </c>
      <c r="E90" s="30" t="s">
        <v>560</v>
      </c>
      <c r="F90" s="30">
        <v>116</v>
      </c>
      <c r="G90" s="30" t="s">
        <v>559</v>
      </c>
      <c r="H90" s="30">
        <v>211</v>
      </c>
      <c r="I90" s="76" t="s">
        <v>570</v>
      </c>
    </row>
    <row r="91" spans="1:9" s="46" customFormat="1" ht="12.75">
      <c r="A91" s="66"/>
      <c r="B91" s="77">
        <f t="shared" si="1"/>
        <v>77</v>
      </c>
      <c r="C91" s="77" t="s">
        <v>639</v>
      </c>
      <c r="D91" s="30">
        <v>69</v>
      </c>
      <c r="E91" s="30" t="s">
        <v>571</v>
      </c>
      <c r="F91" s="30">
        <v>101</v>
      </c>
      <c r="G91" s="30" t="s">
        <v>572</v>
      </c>
      <c r="H91" s="30">
        <v>170</v>
      </c>
      <c r="I91" s="76" t="s">
        <v>573</v>
      </c>
    </row>
    <row r="92" spans="1:9" s="46" customFormat="1" ht="12.75">
      <c r="A92" s="66"/>
      <c r="B92" s="77">
        <f t="shared" si="1"/>
        <v>78</v>
      </c>
      <c r="C92" s="77" t="s">
        <v>639</v>
      </c>
      <c r="D92" s="30">
        <v>80</v>
      </c>
      <c r="E92" s="30" t="s">
        <v>322</v>
      </c>
      <c r="F92" s="30">
        <v>81</v>
      </c>
      <c r="G92" s="30" t="s">
        <v>321</v>
      </c>
      <c r="H92" s="30">
        <v>161</v>
      </c>
      <c r="I92" s="76" t="s">
        <v>433</v>
      </c>
    </row>
    <row r="93" spans="1:9" s="46" customFormat="1" ht="12.75">
      <c r="A93" s="66"/>
      <c r="B93" s="77">
        <f t="shared" si="1"/>
        <v>79</v>
      </c>
      <c r="C93" s="77" t="s">
        <v>639</v>
      </c>
      <c r="D93" s="30">
        <v>53</v>
      </c>
      <c r="E93" s="30" t="s">
        <v>574</v>
      </c>
      <c r="F93" s="30">
        <v>103</v>
      </c>
      <c r="G93" s="30" t="s">
        <v>575</v>
      </c>
      <c r="H93" s="30">
        <v>156</v>
      </c>
      <c r="I93" s="76" t="s">
        <v>576</v>
      </c>
    </row>
    <row r="94" spans="1:9" s="46" customFormat="1" ht="12.75">
      <c r="A94" s="66"/>
      <c r="B94" s="77">
        <f t="shared" si="1"/>
        <v>80</v>
      </c>
      <c r="C94" s="77" t="s">
        <v>639</v>
      </c>
      <c r="D94" s="30">
        <v>45</v>
      </c>
      <c r="E94" s="30" t="s">
        <v>577</v>
      </c>
      <c r="F94" s="30">
        <v>81</v>
      </c>
      <c r="G94" s="30" t="s">
        <v>578</v>
      </c>
      <c r="H94" s="30">
        <v>126</v>
      </c>
      <c r="I94" s="76" t="s">
        <v>73</v>
      </c>
    </row>
    <row r="95" spans="1:9" s="46" customFormat="1" ht="12.75">
      <c r="A95" s="66"/>
      <c r="B95" s="77">
        <f t="shared" si="1"/>
        <v>81</v>
      </c>
      <c r="C95" s="77" t="s">
        <v>639</v>
      </c>
      <c r="D95" s="30">
        <v>53</v>
      </c>
      <c r="E95" s="30" t="s">
        <v>579</v>
      </c>
      <c r="F95" s="30">
        <v>73</v>
      </c>
      <c r="G95" s="30" t="s">
        <v>580</v>
      </c>
      <c r="H95" s="30">
        <v>126</v>
      </c>
      <c r="I95" s="76" t="s">
        <v>73</v>
      </c>
    </row>
    <row r="96" spans="1:9" s="46" customFormat="1" ht="12.75">
      <c r="A96" s="66"/>
      <c r="B96" s="77">
        <f t="shared" si="1"/>
        <v>82</v>
      </c>
      <c r="C96" s="77" t="s">
        <v>639</v>
      </c>
      <c r="D96" s="30">
        <v>42</v>
      </c>
      <c r="E96" s="30" t="s">
        <v>581</v>
      </c>
      <c r="F96" s="30">
        <v>71</v>
      </c>
      <c r="G96" s="30" t="s">
        <v>582</v>
      </c>
      <c r="H96" s="30">
        <v>113</v>
      </c>
      <c r="I96" s="76" t="s">
        <v>72</v>
      </c>
    </row>
    <row r="97" spans="1:9" s="46" customFormat="1" ht="12.75">
      <c r="A97" s="66"/>
      <c r="B97" s="77">
        <f t="shared" si="1"/>
        <v>83</v>
      </c>
      <c r="C97" s="77" t="s">
        <v>639</v>
      </c>
      <c r="D97" s="30">
        <v>41</v>
      </c>
      <c r="E97" s="30" t="s">
        <v>583</v>
      </c>
      <c r="F97" s="30">
        <v>66</v>
      </c>
      <c r="G97" s="30" t="s">
        <v>584</v>
      </c>
      <c r="H97" s="30">
        <v>107</v>
      </c>
      <c r="I97" s="76" t="s">
        <v>74</v>
      </c>
    </row>
    <row r="98" spans="1:9" s="46" customFormat="1" ht="12.75">
      <c r="A98" s="66"/>
      <c r="B98" s="77">
        <f t="shared" si="1"/>
        <v>84</v>
      </c>
      <c r="C98" s="77" t="s">
        <v>639</v>
      </c>
      <c r="D98" s="30">
        <v>41</v>
      </c>
      <c r="E98" s="30" t="s">
        <v>246</v>
      </c>
      <c r="F98" s="30">
        <v>64</v>
      </c>
      <c r="G98" s="30" t="s">
        <v>247</v>
      </c>
      <c r="H98" s="30">
        <v>105</v>
      </c>
      <c r="I98" s="76" t="s">
        <v>74</v>
      </c>
    </row>
    <row r="99" spans="1:9" s="46" customFormat="1" ht="12.75">
      <c r="A99" s="66"/>
      <c r="B99" s="77">
        <f t="shared" si="1"/>
        <v>85</v>
      </c>
      <c r="C99" s="77" t="s">
        <v>639</v>
      </c>
      <c r="D99" s="30">
        <v>25</v>
      </c>
      <c r="E99" s="30" t="s">
        <v>585</v>
      </c>
      <c r="F99" s="30">
        <v>72</v>
      </c>
      <c r="G99" s="30" t="s">
        <v>586</v>
      </c>
      <c r="H99" s="30">
        <v>97</v>
      </c>
      <c r="I99" s="76" t="s">
        <v>75</v>
      </c>
    </row>
    <row r="100" spans="1:9" s="46" customFormat="1" ht="12.75">
      <c r="A100" s="66"/>
      <c r="B100" s="77">
        <f t="shared" si="1"/>
        <v>86</v>
      </c>
      <c r="C100" s="77" t="s">
        <v>639</v>
      </c>
      <c r="D100" s="30">
        <v>24</v>
      </c>
      <c r="E100" s="30" t="s">
        <v>634</v>
      </c>
      <c r="F100" s="30">
        <v>47</v>
      </c>
      <c r="G100" s="30" t="s">
        <v>635</v>
      </c>
      <c r="H100" s="30">
        <v>71</v>
      </c>
      <c r="I100" s="76" t="s">
        <v>587</v>
      </c>
    </row>
    <row r="101" spans="1:9" s="46" customFormat="1" ht="12.75">
      <c r="A101" s="66"/>
      <c r="B101" s="77">
        <f t="shared" si="1"/>
        <v>87</v>
      </c>
      <c r="C101" s="77" t="s">
        <v>639</v>
      </c>
      <c r="D101" s="30">
        <v>22</v>
      </c>
      <c r="E101" s="30" t="s">
        <v>588</v>
      </c>
      <c r="F101" s="30">
        <v>54</v>
      </c>
      <c r="G101" s="30" t="s">
        <v>589</v>
      </c>
      <c r="H101" s="30">
        <v>76</v>
      </c>
      <c r="I101" s="76" t="s">
        <v>590</v>
      </c>
    </row>
    <row r="102" spans="1:9" s="46" customFormat="1" ht="12.75">
      <c r="A102" s="66"/>
      <c r="B102" s="77">
        <f t="shared" si="1"/>
        <v>88</v>
      </c>
      <c r="C102" s="77" t="s">
        <v>639</v>
      </c>
      <c r="D102" s="30">
        <v>16</v>
      </c>
      <c r="E102" s="30" t="s">
        <v>636</v>
      </c>
      <c r="F102" s="30">
        <v>26</v>
      </c>
      <c r="G102" s="30" t="s">
        <v>637</v>
      </c>
      <c r="H102" s="30">
        <v>42</v>
      </c>
      <c r="I102" s="76" t="s">
        <v>317</v>
      </c>
    </row>
    <row r="103" spans="1:9" s="46" customFormat="1" ht="12.75">
      <c r="A103" s="66"/>
      <c r="B103" s="77">
        <f t="shared" si="1"/>
        <v>89</v>
      </c>
      <c r="C103" s="77" t="s">
        <v>639</v>
      </c>
      <c r="D103" s="30">
        <v>11</v>
      </c>
      <c r="E103" s="30" t="s">
        <v>591</v>
      </c>
      <c r="F103" s="30">
        <v>20</v>
      </c>
      <c r="G103" s="30" t="s">
        <v>592</v>
      </c>
      <c r="H103" s="30">
        <v>31</v>
      </c>
      <c r="I103" s="76" t="s">
        <v>81</v>
      </c>
    </row>
    <row r="104" spans="1:9" s="46" customFormat="1" ht="12.75">
      <c r="A104" s="66"/>
      <c r="B104" s="77">
        <f t="shared" si="1"/>
        <v>90</v>
      </c>
      <c r="C104" s="77" t="s">
        <v>639</v>
      </c>
      <c r="D104" s="30">
        <v>12</v>
      </c>
      <c r="E104" s="30" t="s">
        <v>593</v>
      </c>
      <c r="F104" s="30">
        <v>16</v>
      </c>
      <c r="G104" s="30" t="s">
        <v>594</v>
      </c>
      <c r="H104" s="30">
        <v>28</v>
      </c>
      <c r="I104" s="76" t="s">
        <v>595</v>
      </c>
    </row>
    <row r="105" spans="1:9" s="46" customFormat="1" ht="12.75">
      <c r="A105" s="66"/>
      <c r="B105" s="77">
        <f t="shared" si="1"/>
        <v>91</v>
      </c>
      <c r="C105" s="77" t="s">
        <v>639</v>
      </c>
      <c r="D105" s="30">
        <v>5</v>
      </c>
      <c r="E105" s="30" t="s">
        <v>596</v>
      </c>
      <c r="F105" s="30">
        <v>27</v>
      </c>
      <c r="G105" s="30" t="s">
        <v>597</v>
      </c>
      <c r="H105" s="30">
        <v>32</v>
      </c>
      <c r="I105" s="76" t="s">
        <v>81</v>
      </c>
    </row>
    <row r="106" spans="1:9" s="46" customFormat="1" ht="12.75">
      <c r="A106" s="66"/>
      <c r="B106" s="77">
        <f t="shared" si="1"/>
        <v>92</v>
      </c>
      <c r="C106" s="77" t="s">
        <v>639</v>
      </c>
      <c r="D106" s="30">
        <v>4</v>
      </c>
      <c r="E106" s="30" t="s">
        <v>598</v>
      </c>
      <c r="F106" s="30">
        <v>9</v>
      </c>
      <c r="G106" s="30" t="s">
        <v>599</v>
      </c>
      <c r="H106" s="30">
        <v>13</v>
      </c>
      <c r="I106" s="76" t="s">
        <v>84</v>
      </c>
    </row>
    <row r="107" spans="1:9" s="46" customFormat="1" ht="12.75">
      <c r="A107" s="66"/>
      <c r="B107" s="77">
        <f t="shared" si="1"/>
        <v>93</v>
      </c>
      <c r="C107" s="77" t="s">
        <v>639</v>
      </c>
      <c r="D107" s="30">
        <v>4</v>
      </c>
      <c r="E107" s="30" t="s">
        <v>324</v>
      </c>
      <c r="F107" s="30">
        <v>16</v>
      </c>
      <c r="G107" s="30" t="s">
        <v>325</v>
      </c>
      <c r="H107" s="30">
        <v>20</v>
      </c>
      <c r="I107" s="76" t="s">
        <v>600</v>
      </c>
    </row>
    <row r="108" spans="1:9" s="46" customFormat="1" ht="12.75">
      <c r="A108" s="66"/>
      <c r="B108" s="77">
        <f t="shared" si="1"/>
        <v>94</v>
      </c>
      <c r="C108" s="77" t="s">
        <v>639</v>
      </c>
      <c r="D108" s="30">
        <v>3</v>
      </c>
      <c r="E108" s="30" t="s">
        <v>601</v>
      </c>
      <c r="F108" s="30">
        <v>14</v>
      </c>
      <c r="G108" s="30" t="s">
        <v>602</v>
      </c>
      <c r="H108" s="30">
        <v>17</v>
      </c>
      <c r="I108" s="76" t="s">
        <v>82</v>
      </c>
    </row>
    <row r="109" spans="1:9" s="46" customFormat="1" ht="12.75">
      <c r="A109" s="66"/>
      <c r="B109" s="77">
        <f t="shared" si="1"/>
        <v>95</v>
      </c>
      <c r="C109" s="77" t="s">
        <v>639</v>
      </c>
      <c r="D109" s="30">
        <v>2</v>
      </c>
      <c r="E109" s="30" t="s">
        <v>324</v>
      </c>
      <c r="F109" s="30">
        <v>8</v>
      </c>
      <c r="G109" s="30" t="s">
        <v>325</v>
      </c>
      <c r="H109" s="30">
        <v>10</v>
      </c>
      <c r="I109" s="76" t="s">
        <v>83</v>
      </c>
    </row>
    <row r="110" spans="1:9" s="46" customFormat="1" ht="12.75">
      <c r="A110" s="66"/>
      <c r="B110" s="77">
        <f t="shared" si="1"/>
        <v>96</v>
      </c>
      <c r="C110" s="77" t="s">
        <v>639</v>
      </c>
      <c r="D110" s="30">
        <v>0</v>
      </c>
      <c r="E110" s="30" t="s">
        <v>86</v>
      </c>
      <c r="F110" s="30">
        <v>7</v>
      </c>
      <c r="G110" s="30" t="s">
        <v>273</v>
      </c>
      <c r="H110" s="30">
        <v>7</v>
      </c>
      <c r="I110" s="76" t="s">
        <v>466</v>
      </c>
    </row>
    <row r="111" spans="1:9" s="46" customFormat="1" ht="12.75">
      <c r="A111" s="66"/>
      <c r="B111" s="77">
        <f t="shared" si="1"/>
        <v>97</v>
      </c>
      <c r="C111" s="77" t="s">
        <v>639</v>
      </c>
      <c r="D111" s="30">
        <v>2</v>
      </c>
      <c r="E111" s="30" t="s">
        <v>603</v>
      </c>
      <c r="F111" s="30">
        <v>7</v>
      </c>
      <c r="G111" s="30" t="s">
        <v>604</v>
      </c>
      <c r="H111" s="30">
        <v>9</v>
      </c>
      <c r="I111" s="76" t="s">
        <v>83</v>
      </c>
    </row>
    <row r="112" spans="1:9" s="46" customFormat="1" ht="12.75">
      <c r="A112" s="66"/>
      <c r="B112" s="77">
        <f t="shared" si="1"/>
        <v>98</v>
      </c>
      <c r="C112" s="77" t="s">
        <v>639</v>
      </c>
      <c r="D112" s="30">
        <v>0</v>
      </c>
      <c r="E112" s="30" t="s">
        <v>86</v>
      </c>
      <c r="F112" s="30">
        <v>8</v>
      </c>
      <c r="G112" s="30" t="s">
        <v>273</v>
      </c>
      <c r="H112" s="30">
        <v>8</v>
      </c>
      <c r="I112" s="76" t="s">
        <v>466</v>
      </c>
    </row>
    <row r="113" spans="1:9" s="46" customFormat="1" ht="12.75">
      <c r="A113" s="66"/>
      <c r="B113" s="77">
        <f t="shared" si="1"/>
        <v>99</v>
      </c>
      <c r="C113" s="77" t="s">
        <v>639</v>
      </c>
      <c r="D113" s="30">
        <v>1</v>
      </c>
      <c r="E113" s="30" t="s">
        <v>256</v>
      </c>
      <c r="F113" s="30">
        <v>2</v>
      </c>
      <c r="G113" s="30" t="s">
        <v>257</v>
      </c>
      <c r="H113" s="30">
        <v>3</v>
      </c>
      <c r="I113" s="76" t="s">
        <v>85</v>
      </c>
    </row>
    <row r="114" spans="1:9" s="46" customFormat="1" ht="12.75">
      <c r="A114" s="66"/>
      <c r="B114" s="77">
        <v>100</v>
      </c>
      <c r="C114" s="77" t="s">
        <v>639</v>
      </c>
      <c r="D114" s="30">
        <v>0</v>
      </c>
      <c r="E114" s="30" t="s">
        <v>86</v>
      </c>
      <c r="F114" s="30">
        <v>1</v>
      </c>
      <c r="G114" s="30" t="s">
        <v>273</v>
      </c>
      <c r="H114" s="30">
        <v>1</v>
      </c>
      <c r="I114" s="76" t="s">
        <v>86</v>
      </c>
    </row>
    <row r="115" spans="1:9" s="46" customFormat="1" ht="13.5" thickBot="1">
      <c r="A115" s="66"/>
      <c r="B115" s="81">
        <v>101</v>
      </c>
      <c r="C115" s="78" t="s">
        <v>639</v>
      </c>
      <c r="D115" s="79">
        <v>1</v>
      </c>
      <c r="E115" s="79" t="s">
        <v>272</v>
      </c>
      <c r="F115" s="79">
        <v>1</v>
      </c>
      <c r="G115" s="79" t="s">
        <v>272</v>
      </c>
      <c r="H115" s="79">
        <v>2</v>
      </c>
      <c r="I115" s="80" t="s">
        <v>85</v>
      </c>
    </row>
    <row r="116" spans="1:9" s="46" customFormat="1" ht="13.5" thickBot="1">
      <c r="A116" s="66"/>
      <c r="B116" s="70"/>
      <c r="C116" s="85" t="s">
        <v>4</v>
      </c>
      <c r="D116" s="86">
        <v>18003</v>
      </c>
      <c r="E116" s="86">
        <v>50.69</v>
      </c>
      <c r="F116" s="86">
        <v>17514</v>
      </c>
      <c r="G116" s="86">
        <v>49.31</v>
      </c>
      <c r="H116" s="86">
        <v>35517</v>
      </c>
      <c r="I116" s="87">
        <v>100</v>
      </c>
    </row>
    <row r="117" spans="1:11" s="46" customFormat="1" ht="12.75">
      <c r="A117" s="66"/>
      <c r="B117" s="66"/>
      <c r="C117" s="66"/>
      <c r="J117" s="66"/>
      <c r="K117" s="66"/>
    </row>
    <row r="118" spans="1:11" s="46" customFormat="1" ht="12.75">
      <c r="A118" s="66"/>
      <c r="B118" s="66"/>
      <c r="C118" s="66"/>
      <c r="J118" s="66"/>
      <c r="K118" s="66"/>
    </row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75" right="0.75" top="1" bottom="1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71">
      <selection activeCell="A117" sqref="A1:J117"/>
    </sheetView>
  </sheetViews>
  <sheetFormatPr defaultColWidth="11.421875" defaultRowHeight="12.75"/>
  <cols>
    <col min="1" max="1" width="5.421875" style="0" customWidth="1"/>
    <col min="2" max="2" width="6.7109375" style="0" customWidth="1"/>
    <col min="3" max="3" width="7.7109375" style="0" customWidth="1"/>
    <col min="4" max="4" width="10.57421875" style="0" customWidth="1"/>
    <col min="5" max="5" width="9.28125" style="0" customWidth="1"/>
    <col min="6" max="6" width="10.140625" style="0" customWidth="1"/>
    <col min="8" max="8" width="10.140625" style="0" customWidth="1"/>
    <col min="9" max="9" width="10.28125" style="0" customWidth="1"/>
    <col min="11" max="11" width="5.57421875" style="0" customWidth="1"/>
    <col min="12" max="12" width="7.8515625" style="0" customWidth="1"/>
    <col min="13" max="15" width="10.140625" style="0" customWidth="1"/>
    <col min="16" max="16" width="9.00390625" style="0" customWidth="1"/>
    <col min="17" max="17" width="11.28125" style="0" customWidth="1"/>
    <col min="18" max="18" width="7.8515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>
      <c r="A4" s="2"/>
      <c r="B4" s="3" t="s">
        <v>5</v>
      </c>
      <c r="C4" s="2"/>
      <c r="D4" s="4"/>
      <c r="E4" s="2"/>
      <c r="F4" s="2"/>
      <c r="G4" s="2"/>
      <c r="H4" s="2"/>
      <c r="I4" s="2"/>
      <c r="J4" s="2"/>
    </row>
    <row r="5" spans="1:10" ht="12.75">
      <c r="A5" s="2"/>
      <c r="B5" s="5">
        <v>2008</v>
      </c>
      <c r="C5" s="2"/>
      <c r="D5" s="4"/>
      <c r="E5" s="2"/>
      <c r="F5" s="2"/>
      <c r="G5" s="2"/>
      <c r="H5" s="2"/>
      <c r="I5" s="2"/>
      <c r="J5" s="2"/>
    </row>
    <row r="6" spans="1:10" ht="12.75">
      <c r="A6" s="2"/>
      <c r="B6" s="6" t="s">
        <v>0</v>
      </c>
      <c r="C6" s="2"/>
      <c r="D6" s="4"/>
      <c r="E6" s="2"/>
      <c r="F6" s="2"/>
      <c r="G6" s="2"/>
      <c r="H6" s="2"/>
      <c r="I6" s="2"/>
      <c r="J6" s="2"/>
    </row>
    <row r="7" spans="1:10" ht="12.75">
      <c r="A7" s="2"/>
      <c r="B7" s="7" t="s">
        <v>1</v>
      </c>
      <c r="C7" s="2"/>
      <c r="D7" s="4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4"/>
      <c r="E8" s="2"/>
      <c r="F8" s="2"/>
      <c r="G8" s="2"/>
      <c r="H8" s="2"/>
      <c r="I8" s="2"/>
      <c r="J8" s="2"/>
    </row>
    <row r="9" spans="1:10" ht="12.75">
      <c r="A9" s="2"/>
      <c r="B9" s="7" t="s">
        <v>640</v>
      </c>
      <c r="C9" s="2"/>
      <c r="D9" s="4"/>
      <c r="E9" s="2"/>
      <c r="F9" s="2"/>
      <c r="G9" s="2"/>
      <c r="H9" s="2"/>
      <c r="I9" s="2"/>
      <c r="J9" s="2"/>
    </row>
    <row r="10" spans="1:10" ht="12.75">
      <c r="A10" s="2"/>
      <c r="B10" s="7" t="s">
        <v>776</v>
      </c>
      <c r="C10" s="2"/>
      <c r="D10" s="4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2"/>
    </row>
    <row r="12" spans="1:10" ht="13.5" thickBot="1">
      <c r="A12" s="2"/>
      <c r="B12" s="2"/>
      <c r="C12" s="2"/>
      <c r="D12" s="4"/>
      <c r="E12" s="2"/>
      <c r="F12" s="2"/>
      <c r="G12" s="2"/>
      <c r="H12" s="2"/>
      <c r="I12" s="2"/>
      <c r="J12" s="2"/>
    </row>
    <row r="13" spans="1:10" s="46" customFormat="1" ht="13.5" thickBot="1">
      <c r="A13" s="66"/>
      <c r="B13" s="66"/>
      <c r="C13" s="4"/>
      <c r="D13" s="82" t="s">
        <v>475</v>
      </c>
      <c r="E13" s="83" t="s">
        <v>7</v>
      </c>
      <c r="F13" s="83" t="s">
        <v>476</v>
      </c>
      <c r="G13" s="83" t="s">
        <v>7</v>
      </c>
      <c r="H13" s="83" t="s">
        <v>4</v>
      </c>
      <c r="I13" s="84" t="s">
        <v>7</v>
      </c>
      <c r="J13" s="66"/>
    </row>
    <row r="14" spans="1:9" s="46" customFormat="1" ht="12.75">
      <c r="A14" s="66"/>
      <c r="B14" s="74">
        <v>0</v>
      </c>
      <c r="C14" s="74" t="s">
        <v>3</v>
      </c>
      <c r="D14" s="74">
        <v>231</v>
      </c>
      <c r="E14" s="36" t="s">
        <v>494</v>
      </c>
      <c r="F14" s="36">
        <v>270</v>
      </c>
      <c r="G14" s="36" t="s">
        <v>495</v>
      </c>
      <c r="H14" s="36">
        <v>501</v>
      </c>
      <c r="I14" s="75" t="s">
        <v>505</v>
      </c>
    </row>
    <row r="15" spans="1:9" s="46" customFormat="1" ht="12.75">
      <c r="A15" s="66"/>
      <c r="B15" s="77">
        <f aca="true" t="shared" si="0" ref="B15:B46">B14+1</f>
        <v>1</v>
      </c>
      <c r="C15" s="77" t="s">
        <v>638</v>
      </c>
      <c r="D15" s="77">
        <v>251</v>
      </c>
      <c r="E15" s="30" t="s">
        <v>112</v>
      </c>
      <c r="F15" s="30">
        <v>254</v>
      </c>
      <c r="G15" s="30" t="s">
        <v>113</v>
      </c>
      <c r="H15" s="30">
        <v>505</v>
      </c>
      <c r="I15" s="76" t="s">
        <v>50</v>
      </c>
    </row>
    <row r="16" spans="1:9" s="46" customFormat="1" ht="12.75">
      <c r="A16" s="66"/>
      <c r="B16" s="77">
        <f t="shared" si="0"/>
        <v>2</v>
      </c>
      <c r="C16" s="77" t="s">
        <v>3</v>
      </c>
      <c r="D16" s="77">
        <v>246</v>
      </c>
      <c r="E16" s="30" t="s">
        <v>328</v>
      </c>
      <c r="F16" s="30">
        <v>224</v>
      </c>
      <c r="G16" s="30" t="s">
        <v>329</v>
      </c>
      <c r="H16" s="30">
        <v>470</v>
      </c>
      <c r="I16" s="76" t="s">
        <v>48</v>
      </c>
    </row>
    <row r="17" spans="1:9" s="46" customFormat="1" ht="12.75">
      <c r="A17" s="66"/>
      <c r="B17" s="77">
        <f t="shared" si="0"/>
        <v>3</v>
      </c>
      <c r="C17" s="77" t="s">
        <v>3</v>
      </c>
      <c r="D17" s="77">
        <v>220</v>
      </c>
      <c r="E17" s="30" t="s">
        <v>297</v>
      </c>
      <c r="F17" s="30">
        <v>224</v>
      </c>
      <c r="G17" s="30" t="s">
        <v>298</v>
      </c>
      <c r="H17" s="30">
        <v>444</v>
      </c>
      <c r="I17" s="76" t="s">
        <v>49</v>
      </c>
    </row>
    <row r="18" spans="1:9" s="46" customFormat="1" ht="12.75">
      <c r="A18" s="66"/>
      <c r="B18" s="77">
        <f t="shared" si="0"/>
        <v>4</v>
      </c>
      <c r="C18" s="77" t="s">
        <v>3</v>
      </c>
      <c r="D18" s="77">
        <v>235</v>
      </c>
      <c r="E18" s="30" t="s">
        <v>641</v>
      </c>
      <c r="F18" s="30">
        <v>209</v>
      </c>
      <c r="G18" s="30" t="s">
        <v>642</v>
      </c>
      <c r="H18" s="30">
        <v>444</v>
      </c>
      <c r="I18" s="76" t="s">
        <v>49</v>
      </c>
    </row>
    <row r="19" spans="1:9" s="46" customFormat="1" ht="12.75">
      <c r="A19" s="66"/>
      <c r="B19" s="77">
        <f t="shared" si="0"/>
        <v>5</v>
      </c>
      <c r="C19" s="77" t="s">
        <v>639</v>
      </c>
      <c r="D19" s="77">
        <v>217</v>
      </c>
      <c r="E19" s="30" t="s">
        <v>642</v>
      </c>
      <c r="F19" s="30">
        <v>244</v>
      </c>
      <c r="G19" s="30" t="s">
        <v>641</v>
      </c>
      <c r="H19" s="30">
        <v>461</v>
      </c>
      <c r="I19" s="76" t="s">
        <v>276</v>
      </c>
    </row>
    <row r="20" spans="1:9" s="46" customFormat="1" ht="12.75">
      <c r="A20" s="66"/>
      <c r="B20" s="77">
        <f t="shared" si="0"/>
        <v>6</v>
      </c>
      <c r="C20" s="77" t="s">
        <v>639</v>
      </c>
      <c r="D20" s="77">
        <v>176</v>
      </c>
      <c r="E20" s="30" t="s">
        <v>643</v>
      </c>
      <c r="F20" s="30">
        <v>183</v>
      </c>
      <c r="G20" s="30" t="s">
        <v>644</v>
      </c>
      <c r="H20" s="30">
        <v>359</v>
      </c>
      <c r="I20" s="76" t="s">
        <v>18</v>
      </c>
    </row>
    <row r="21" spans="1:9" s="46" customFormat="1" ht="12.75">
      <c r="A21" s="66"/>
      <c r="B21" s="77">
        <f t="shared" si="0"/>
        <v>7</v>
      </c>
      <c r="C21" s="77" t="s">
        <v>639</v>
      </c>
      <c r="D21" s="77">
        <v>210</v>
      </c>
      <c r="E21" s="30" t="s">
        <v>473</v>
      </c>
      <c r="F21" s="30">
        <v>187</v>
      </c>
      <c r="G21" s="30" t="s">
        <v>474</v>
      </c>
      <c r="H21" s="30">
        <v>397</v>
      </c>
      <c r="I21" s="76" t="s">
        <v>19</v>
      </c>
    </row>
    <row r="22" spans="1:9" s="46" customFormat="1" ht="12.75">
      <c r="A22" s="66"/>
      <c r="B22" s="77">
        <f t="shared" si="0"/>
        <v>8</v>
      </c>
      <c r="C22" s="77" t="s">
        <v>639</v>
      </c>
      <c r="D22" s="77">
        <v>204</v>
      </c>
      <c r="E22" s="30" t="s">
        <v>645</v>
      </c>
      <c r="F22" s="30">
        <v>218</v>
      </c>
      <c r="G22" s="30" t="s">
        <v>646</v>
      </c>
      <c r="H22" s="30">
        <v>422</v>
      </c>
      <c r="I22" s="76" t="s">
        <v>51</v>
      </c>
    </row>
    <row r="23" spans="1:9" s="46" customFormat="1" ht="12.75">
      <c r="A23" s="66"/>
      <c r="B23" s="77">
        <f t="shared" si="0"/>
        <v>9</v>
      </c>
      <c r="C23" s="77" t="s">
        <v>639</v>
      </c>
      <c r="D23" s="77">
        <v>186</v>
      </c>
      <c r="E23" s="30" t="s">
        <v>402</v>
      </c>
      <c r="F23" s="30">
        <v>182</v>
      </c>
      <c r="G23" s="30" t="s">
        <v>401</v>
      </c>
      <c r="H23" s="30">
        <v>368</v>
      </c>
      <c r="I23" s="76" t="s">
        <v>16</v>
      </c>
    </row>
    <row r="24" spans="1:9" s="46" customFormat="1" ht="12.75">
      <c r="A24" s="66"/>
      <c r="B24" s="77">
        <f t="shared" si="0"/>
        <v>10</v>
      </c>
      <c r="C24" s="77" t="s">
        <v>639</v>
      </c>
      <c r="D24" s="77">
        <v>185</v>
      </c>
      <c r="E24" s="30" t="s">
        <v>358</v>
      </c>
      <c r="F24" s="30">
        <v>164</v>
      </c>
      <c r="G24" s="30" t="s">
        <v>357</v>
      </c>
      <c r="H24" s="30">
        <v>349</v>
      </c>
      <c r="I24" s="76" t="s">
        <v>15</v>
      </c>
    </row>
    <row r="25" spans="1:9" s="46" customFormat="1" ht="12.75">
      <c r="A25" s="66"/>
      <c r="B25" s="77">
        <f t="shared" si="0"/>
        <v>11</v>
      </c>
      <c r="C25" s="77" t="s">
        <v>639</v>
      </c>
      <c r="D25" s="77">
        <v>176</v>
      </c>
      <c r="E25" s="30" t="s">
        <v>647</v>
      </c>
      <c r="F25" s="30">
        <v>170</v>
      </c>
      <c r="G25" s="30" t="s">
        <v>648</v>
      </c>
      <c r="H25" s="30">
        <v>346</v>
      </c>
      <c r="I25" s="76" t="s">
        <v>56</v>
      </c>
    </row>
    <row r="26" spans="1:9" s="46" customFormat="1" ht="12.75">
      <c r="A26" s="66"/>
      <c r="B26" s="77">
        <f t="shared" si="0"/>
        <v>12</v>
      </c>
      <c r="C26" s="77" t="s">
        <v>639</v>
      </c>
      <c r="D26" s="77">
        <v>181</v>
      </c>
      <c r="E26" s="30" t="s">
        <v>649</v>
      </c>
      <c r="F26" s="30">
        <v>178</v>
      </c>
      <c r="G26" s="30" t="s">
        <v>650</v>
      </c>
      <c r="H26" s="30">
        <v>359</v>
      </c>
      <c r="I26" s="76" t="s">
        <v>18</v>
      </c>
    </row>
    <row r="27" spans="1:9" s="46" customFormat="1" ht="12.75">
      <c r="A27" s="66"/>
      <c r="B27" s="77">
        <f t="shared" si="0"/>
        <v>13</v>
      </c>
      <c r="C27" s="77" t="s">
        <v>639</v>
      </c>
      <c r="D27" s="77">
        <v>166</v>
      </c>
      <c r="E27" s="30" t="s">
        <v>651</v>
      </c>
      <c r="F27" s="30">
        <v>174</v>
      </c>
      <c r="G27" s="30" t="s">
        <v>652</v>
      </c>
      <c r="H27" s="30">
        <v>340</v>
      </c>
      <c r="I27" s="76" t="s">
        <v>485</v>
      </c>
    </row>
    <row r="28" spans="1:9" s="46" customFormat="1" ht="12.75">
      <c r="A28" s="66"/>
      <c r="B28" s="77">
        <f t="shared" si="0"/>
        <v>14</v>
      </c>
      <c r="C28" s="77" t="s">
        <v>639</v>
      </c>
      <c r="D28" s="77">
        <v>190</v>
      </c>
      <c r="E28" s="30" t="s">
        <v>653</v>
      </c>
      <c r="F28" s="30">
        <v>157</v>
      </c>
      <c r="G28" s="30" t="s">
        <v>654</v>
      </c>
      <c r="H28" s="30">
        <v>347</v>
      </c>
      <c r="I28" s="76" t="s">
        <v>56</v>
      </c>
    </row>
    <row r="29" spans="1:9" s="46" customFormat="1" ht="12.75">
      <c r="A29" s="66"/>
      <c r="B29" s="77">
        <f t="shared" si="0"/>
        <v>15</v>
      </c>
      <c r="C29" s="77" t="s">
        <v>639</v>
      </c>
      <c r="D29" s="77">
        <v>175</v>
      </c>
      <c r="E29" s="30" t="s">
        <v>406</v>
      </c>
      <c r="F29" s="30">
        <v>185</v>
      </c>
      <c r="G29" s="30" t="s">
        <v>405</v>
      </c>
      <c r="H29" s="30">
        <v>360</v>
      </c>
      <c r="I29" s="76" t="s">
        <v>18</v>
      </c>
    </row>
    <row r="30" spans="1:9" s="46" customFormat="1" ht="12.75">
      <c r="A30" s="66"/>
      <c r="B30" s="77">
        <f t="shared" si="0"/>
        <v>16</v>
      </c>
      <c r="C30" s="77" t="s">
        <v>639</v>
      </c>
      <c r="D30" s="77">
        <v>192</v>
      </c>
      <c r="E30" s="30" t="s">
        <v>655</v>
      </c>
      <c r="F30" s="30">
        <v>204</v>
      </c>
      <c r="G30" s="30" t="s">
        <v>656</v>
      </c>
      <c r="H30" s="30">
        <v>396</v>
      </c>
      <c r="I30" s="76" t="s">
        <v>19</v>
      </c>
    </row>
    <row r="31" spans="1:9" s="46" customFormat="1" ht="12.75">
      <c r="A31" s="66"/>
      <c r="B31" s="77">
        <f t="shared" si="0"/>
        <v>17</v>
      </c>
      <c r="C31" s="77" t="s">
        <v>639</v>
      </c>
      <c r="D31" s="77">
        <v>159</v>
      </c>
      <c r="E31" s="30" t="s">
        <v>657</v>
      </c>
      <c r="F31" s="30">
        <v>176</v>
      </c>
      <c r="G31" s="30" t="s">
        <v>658</v>
      </c>
      <c r="H31" s="30">
        <v>335</v>
      </c>
      <c r="I31" s="76" t="s">
        <v>283</v>
      </c>
    </row>
    <row r="32" spans="1:9" s="46" customFormat="1" ht="12.75">
      <c r="A32" s="66"/>
      <c r="B32" s="77">
        <f t="shared" si="0"/>
        <v>18</v>
      </c>
      <c r="C32" s="77" t="s">
        <v>639</v>
      </c>
      <c r="D32" s="77">
        <v>168</v>
      </c>
      <c r="E32" s="30" t="s">
        <v>488</v>
      </c>
      <c r="F32" s="30">
        <v>179</v>
      </c>
      <c r="G32" s="30" t="s">
        <v>489</v>
      </c>
      <c r="H32" s="30">
        <v>347</v>
      </c>
      <c r="I32" s="76" t="s">
        <v>56</v>
      </c>
    </row>
    <row r="33" spans="1:9" s="46" customFormat="1" ht="12.75">
      <c r="A33" s="66"/>
      <c r="B33" s="77">
        <f t="shared" si="0"/>
        <v>19</v>
      </c>
      <c r="C33" s="77" t="s">
        <v>639</v>
      </c>
      <c r="D33" s="77">
        <v>186</v>
      </c>
      <c r="E33" s="30" t="s">
        <v>507</v>
      </c>
      <c r="F33" s="30">
        <v>173</v>
      </c>
      <c r="G33" s="30" t="s">
        <v>508</v>
      </c>
      <c r="H33" s="30">
        <v>359</v>
      </c>
      <c r="I33" s="76" t="s">
        <v>18</v>
      </c>
    </row>
    <row r="34" spans="1:9" s="46" customFormat="1" ht="12.75">
      <c r="A34" s="66"/>
      <c r="B34" s="77">
        <f t="shared" si="0"/>
        <v>20</v>
      </c>
      <c r="C34" s="77" t="s">
        <v>639</v>
      </c>
      <c r="D34" s="77">
        <v>176</v>
      </c>
      <c r="E34" s="30" t="s">
        <v>659</v>
      </c>
      <c r="F34" s="30">
        <v>184</v>
      </c>
      <c r="G34" s="30" t="s">
        <v>660</v>
      </c>
      <c r="H34" s="30">
        <v>360</v>
      </c>
      <c r="I34" s="76" t="s">
        <v>18</v>
      </c>
    </row>
    <row r="35" spans="1:9" s="46" customFormat="1" ht="12.75">
      <c r="A35" s="66"/>
      <c r="B35" s="77">
        <f t="shared" si="0"/>
        <v>21</v>
      </c>
      <c r="C35" s="77" t="s">
        <v>639</v>
      </c>
      <c r="D35" s="77">
        <v>166</v>
      </c>
      <c r="E35" s="30" t="s">
        <v>661</v>
      </c>
      <c r="F35" s="30">
        <v>218</v>
      </c>
      <c r="G35" s="30" t="s">
        <v>662</v>
      </c>
      <c r="H35" s="30">
        <v>384</v>
      </c>
      <c r="I35" s="76" t="s">
        <v>54</v>
      </c>
    </row>
    <row r="36" spans="1:9" s="46" customFormat="1" ht="12.75">
      <c r="A36" s="66"/>
      <c r="B36" s="77">
        <f t="shared" si="0"/>
        <v>22</v>
      </c>
      <c r="C36" s="77" t="s">
        <v>639</v>
      </c>
      <c r="D36" s="77">
        <v>176</v>
      </c>
      <c r="E36" s="30" t="s">
        <v>663</v>
      </c>
      <c r="F36" s="30">
        <v>207</v>
      </c>
      <c r="G36" s="30" t="s">
        <v>664</v>
      </c>
      <c r="H36" s="30">
        <v>383</v>
      </c>
      <c r="I36" s="76" t="s">
        <v>502</v>
      </c>
    </row>
    <row r="37" spans="1:9" s="46" customFormat="1" ht="12.75">
      <c r="A37" s="66"/>
      <c r="B37" s="77">
        <f t="shared" si="0"/>
        <v>23</v>
      </c>
      <c r="C37" s="77" t="s">
        <v>639</v>
      </c>
      <c r="D37" s="77">
        <v>225</v>
      </c>
      <c r="E37" s="30" t="s">
        <v>665</v>
      </c>
      <c r="F37" s="30">
        <v>186</v>
      </c>
      <c r="G37" s="30" t="s">
        <v>666</v>
      </c>
      <c r="H37" s="30">
        <v>411</v>
      </c>
      <c r="I37" s="76" t="s">
        <v>667</v>
      </c>
    </row>
    <row r="38" spans="1:9" s="46" customFormat="1" ht="12.75">
      <c r="A38" s="66"/>
      <c r="B38" s="77">
        <f t="shared" si="0"/>
        <v>24</v>
      </c>
      <c r="C38" s="77" t="s">
        <v>639</v>
      </c>
      <c r="D38" s="77">
        <v>211</v>
      </c>
      <c r="E38" s="30" t="s">
        <v>491</v>
      </c>
      <c r="F38" s="30">
        <v>257</v>
      </c>
      <c r="G38" s="30" t="s">
        <v>490</v>
      </c>
      <c r="H38" s="30">
        <v>468</v>
      </c>
      <c r="I38" s="76" t="s">
        <v>398</v>
      </c>
    </row>
    <row r="39" spans="1:9" s="46" customFormat="1" ht="12.75">
      <c r="A39" s="66"/>
      <c r="B39" s="77">
        <f t="shared" si="0"/>
        <v>25</v>
      </c>
      <c r="C39" s="77" t="s">
        <v>639</v>
      </c>
      <c r="D39" s="77">
        <v>236</v>
      </c>
      <c r="E39" s="30" t="s">
        <v>668</v>
      </c>
      <c r="F39" s="30">
        <v>266</v>
      </c>
      <c r="G39" s="30" t="s">
        <v>669</v>
      </c>
      <c r="H39" s="30">
        <v>502</v>
      </c>
      <c r="I39" s="76" t="s">
        <v>50</v>
      </c>
    </row>
    <row r="40" spans="1:9" s="46" customFormat="1" ht="12.75">
      <c r="A40" s="66"/>
      <c r="B40" s="77">
        <f t="shared" si="0"/>
        <v>26</v>
      </c>
      <c r="C40" s="77" t="s">
        <v>639</v>
      </c>
      <c r="D40" s="77">
        <v>301</v>
      </c>
      <c r="E40" s="30" t="s">
        <v>670</v>
      </c>
      <c r="F40" s="30">
        <v>259</v>
      </c>
      <c r="G40" s="30" t="s">
        <v>671</v>
      </c>
      <c r="H40" s="30">
        <v>560</v>
      </c>
      <c r="I40" s="76" t="s">
        <v>42</v>
      </c>
    </row>
    <row r="41" spans="1:9" s="46" customFormat="1" ht="12.75">
      <c r="A41" s="66"/>
      <c r="B41" s="77">
        <f t="shared" si="0"/>
        <v>27</v>
      </c>
      <c r="C41" s="77" t="s">
        <v>639</v>
      </c>
      <c r="D41" s="77">
        <v>291</v>
      </c>
      <c r="E41" s="30" t="s">
        <v>93</v>
      </c>
      <c r="F41" s="30">
        <v>294</v>
      </c>
      <c r="G41" s="30" t="s">
        <v>92</v>
      </c>
      <c r="H41" s="30">
        <v>585</v>
      </c>
      <c r="I41" s="76" t="s">
        <v>383</v>
      </c>
    </row>
    <row r="42" spans="1:9" s="46" customFormat="1" ht="12.75">
      <c r="A42" s="66"/>
      <c r="B42" s="77">
        <f t="shared" si="0"/>
        <v>28</v>
      </c>
      <c r="C42" s="77" t="s">
        <v>639</v>
      </c>
      <c r="D42" s="77">
        <v>373</v>
      </c>
      <c r="E42" s="30" t="s">
        <v>672</v>
      </c>
      <c r="F42" s="30">
        <v>307</v>
      </c>
      <c r="G42" s="30" t="s">
        <v>673</v>
      </c>
      <c r="H42" s="30">
        <v>680</v>
      </c>
      <c r="I42" s="76" t="s">
        <v>374</v>
      </c>
    </row>
    <row r="43" spans="1:9" s="46" customFormat="1" ht="12.75">
      <c r="A43" s="66"/>
      <c r="B43" s="77">
        <f t="shared" si="0"/>
        <v>29</v>
      </c>
      <c r="C43" s="77" t="s">
        <v>639</v>
      </c>
      <c r="D43" s="77">
        <v>334</v>
      </c>
      <c r="E43" s="30" t="s">
        <v>674</v>
      </c>
      <c r="F43" s="30">
        <v>337</v>
      </c>
      <c r="G43" s="30" t="s">
        <v>675</v>
      </c>
      <c r="H43" s="30">
        <v>671</v>
      </c>
      <c r="I43" s="76" t="s">
        <v>364</v>
      </c>
    </row>
    <row r="44" spans="1:9" s="46" customFormat="1" ht="12.75">
      <c r="A44" s="66"/>
      <c r="B44" s="77">
        <f t="shared" si="0"/>
        <v>30</v>
      </c>
      <c r="C44" s="77" t="s">
        <v>639</v>
      </c>
      <c r="D44" s="77">
        <v>357</v>
      </c>
      <c r="E44" s="30" t="s">
        <v>676</v>
      </c>
      <c r="F44" s="30">
        <v>310</v>
      </c>
      <c r="G44" s="30" t="s">
        <v>677</v>
      </c>
      <c r="H44" s="30">
        <v>667</v>
      </c>
      <c r="I44" s="76" t="s">
        <v>513</v>
      </c>
    </row>
    <row r="45" spans="1:9" s="46" customFormat="1" ht="12.75">
      <c r="A45" s="66"/>
      <c r="B45" s="77">
        <f t="shared" si="0"/>
        <v>31</v>
      </c>
      <c r="C45" s="77" t="s">
        <v>639</v>
      </c>
      <c r="D45" s="77">
        <v>408</v>
      </c>
      <c r="E45" s="30" t="s">
        <v>678</v>
      </c>
      <c r="F45" s="30">
        <v>332</v>
      </c>
      <c r="G45" s="30" t="s">
        <v>679</v>
      </c>
      <c r="H45" s="30">
        <v>740</v>
      </c>
      <c r="I45" s="76" t="s">
        <v>517</v>
      </c>
    </row>
    <row r="46" spans="1:9" s="46" customFormat="1" ht="12.75">
      <c r="A46" s="66"/>
      <c r="B46" s="77">
        <f t="shared" si="0"/>
        <v>32</v>
      </c>
      <c r="C46" s="77" t="s">
        <v>639</v>
      </c>
      <c r="D46" s="77">
        <v>369</v>
      </c>
      <c r="E46" s="30" t="s">
        <v>680</v>
      </c>
      <c r="F46" s="30">
        <v>343</v>
      </c>
      <c r="G46" s="30" t="s">
        <v>681</v>
      </c>
      <c r="H46" s="30">
        <v>712</v>
      </c>
      <c r="I46" s="76" t="s">
        <v>682</v>
      </c>
    </row>
    <row r="47" spans="1:9" s="46" customFormat="1" ht="12.75">
      <c r="A47" s="66"/>
      <c r="B47" s="77">
        <f aca="true" t="shared" si="1" ref="B47:B78">B46+1</f>
        <v>33</v>
      </c>
      <c r="C47" s="77" t="s">
        <v>639</v>
      </c>
      <c r="D47" s="77">
        <v>380</v>
      </c>
      <c r="E47" s="30" t="s">
        <v>683</v>
      </c>
      <c r="F47" s="30">
        <v>349</v>
      </c>
      <c r="G47" s="30" t="s">
        <v>684</v>
      </c>
      <c r="H47" s="30">
        <v>729</v>
      </c>
      <c r="I47" s="76" t="s">
        <v>295</v>
      </c>
    </row>
    <row r="48" spans="1:9" s="46" customFormat="1" ht="12.75">
      <c r="A48" s="66"/>
      <c r="B48" s="77">
        <f t="shared" si="1"/>
        <v>34</v>
      </c>
      <c r="C48" s="77" t="s">
        <v>639</v>
      </c>
      <c r="D48" s="77">
        <v>357</v>
      </c>
      <c r="E48" s="30" t="s">
        <v>685</v>
      </c>
      <c r="F48" s="30">
        <v>290</v>
      </c>
      <c r="G48" s="30" t="s">
        <v>686</v>
      </c>
      <c r="H48" s="30">
        <v>647</v>
      </c>
      <c r="I48" s="76" t="s">
        <v>38</v>
      </c>
    </row>
    <row r="49" spans="1:9" s="46" customFormat="1" ht="12.75">
      <c r="A49" s="66"/>
      <c r="B49" s="77">
        <f t="shared" si="1"/>
        <v>35</v>
      </c>
      <c r="C49" s="77" t="s">
        <v>639</v>
      </c>
      <c r="D49" s="77">
        <v>347</v>
      </c>
      <c r="E49" s="30" t="s">
        <v>96</v>
      </c>
      <c r="F49" s="30">
        <v>340</v>
      </c>
      <c r="G49" s="30" t="s">
        <v>97</v>
      </c>
      <c r="H49" s="30">
        <v>687</v>
      </c>
      <c r="I49" s="76" t="s">
        <v>514</v>
      </c>
    </row>
    <row r="50" spans="1:9" s="46" customFormat="1" ht="12.75">
      <c r="A50" s="66"/>
      <c r="B50" s="77">
        <f t="shared" si="1"/>
        <v>36</v>
      </c>
      <c r="C50" s="77" t="s">
        <v>639</v>
      </c>
      <c r="D50" s="77">
        <v>339</v>
      </c>
      <c r="E50" s="30" t="s">
        <v>496</v>
      </c>
      <c r="F50" s="30">
        <v>337</v>
      </c>
      <c r="G50" s="30" t="s">
        <v>497</v>
      </c>
      <c r="H50" s="30">
        <v>676</v>
      </c>
      <c r="I50" s="76" t="s">
        <v>687</v>
      </c>
    </row>
    <row r="51" spans="1:9" s="46" customFormat="1" ht="12.75">
      <c r="A51" s="66"/>
      <c r="B51" s="77">
        <f t="shared" si="1"/>
        <v>37</v>
      </c>
      <c r="C51" s="77" t="s">
        <v>639</v>
      </c>
      <c r="D51" s="77">
        <v>373</v>
      </c>
      <c r="E51" s="30" t="s">
        <v>685</v>
      </c>
      <c r="F51" s="30">
        <v>303</v>
      </c>
      <c r="G51" s="30" t="s">
        <v>686</v>
      </c>
      <c r="H51" s="30">
        <v>676</v>
      </c>
      <c r="I51" s="76" t="s">
        <v>687</v>
      </c>
    </row>
    <row r="52" spans="1:9" s="46" customFormat="1" ht="12.75">
      <c r="A52" s="66"/>
      <c r="B52" s="77">
        <f t="shared" si="1"/>
        <v>38</v>
      </c>
      <c r="C52" s="77" t="s">
        <v>639</v>
      </c>
      <c r="D52" s="77">
        <v>351</v>
      </c>
      <c r="E52" s="30" t="s">
        <v>688</v>
      </c>
      <c r="F52" s="30">
        <v>304</v>
      </c>
      <c r="G52" s="30" t="s">
        <v>689</v>
      </c>
      <c r="H52" s="30">
        <v>655</v>
      </c>
      <c r="I52" s="76" t="s">
        <v>690</v>
      </c>
    </row>
    <row r="53" spans="1:9" s="46" customFormat="1" ht="12.75">
      <c r="A53" s="66"/>
      <c r="B53" s="77">
        <f t="shared" si="1"/>
        <v>39</v>
      </c>
      <c r="C53" s="77" t="s">
        <v>639</v>
      </c>
      <c r="D53" s="77">
        <v>327</v>
      </c>
      <c r="E53" s="30" t="s">
        <v>691</v>
      </c>
      <c r="F53" s="30">
        <v>303</v>
      </c>
      <c r="G53" s="30" t="s">
        <v>692</v>
      </c>
      <c r="H53" s="30">
        <v>630</v>
      </c>
      <c r="I53" s="76" t="s">
        <v>520</v>
      </c>
    </row>
    <row r="54" spans="1:9" s="46" customFormat="1" ht="12.75">
      <c r="A54" s="66"/>
      <c r="B54" s="77">
        <f t="shared" si="1"/>
        <v>40</v>
      </c>
      <c r="C54" s="77" t="s">
        <v>639</v>
      </c>
      <c r="D54" s="77">
        <v>318</v>
      </c>
      <c r="E54" s="30" t="s">
        <v>693</v>
      </c>
      <c r="F54" s="30">
        <v>291</v>
      </c>
      <c r="G54" s="30" t="s">
        <v>694</v>
      </c>
      <c r="H54" s="30">
        <v>609</v>
      </c>
      <c r="I54" s="76" t="s">
        <v>695</v>
      </c>
    </row>
    <row r="55" spans="1:9" s="46" customFormat="1" ht="12.75">
      <c r="A55" s="66"/>
      <c r="B55" s="77">
        <f t="shared" si="1"/>
        <v>41</v>
      </c>
      <c r="C55" s="77" t="s">
        <v>639</v>
      </c>
      <c r="D55" s="77">
        <v>325</v>
      </c>
      <c r="E55" s="30" t="s">
        <v>148</v>
      </c>
      <c r="F55" s="30">
        <v>294</v>
      </c>
      <c r="G55" s="30" t="s">
        <v>149</v>
      </c>
      <c r="H55" s="30">
        <v>619</v>
      </c>
      <c r="I55" s="76" t="s">
        <v>380</v>
      </c>
    </row>
    <row r="56" spans="1:9" s="46" customFormat="1" ht="12.75">
      <c r="A56" s="66"/>
      <c r="B56" s="77">
        <f t="shared" si="1"/>
        <v>42</v>
      </c>
      <c r="C56" s="77" t="s">
        <v>639</v>
      </c>
      <c r="D56" s="77">
        <v>313</v>
      </c>
      <c r="E56" s="30" t="s">
        <v>696</v>
      </c>
      <c r="F56" s="30">
        <v>252</v>
      </c>
      <c r="G56" s="30" t="s">
        <v>697</v>
      </c>
      <c r="H56" s="30">
        <v>565</v>
      </c>
      <c r="I56" s="76" t="s">
        <v>388</v>
      </c>
    </row>
    <row r="57" spans="1:9" s="46" customFormat="1" ht="12.75">
      <c r="A57" s="66"/>
      <c r="B57" s="77">
        <f t="shared" si="1"/>
        <v>43</v>
      </c>
      <c r="C57" s="77" t="s">
        <v>639</v>
      </c>
      <c r="D57" s="77">
        <v>333</v>
      </c>
      <c r="E57" s="30" t="s">
        <v>623</v>
      </c>
      <c r="F57" s="30">
        <v>280</v>
      </c>
      <c r="G57" s="30" t="s">
        <v>624</v>
      </c>
      <c r="H57" s="30">
        <v>613</v>
      </c>
      <c r="I57" s="76" t="s">
        <v>698</v>
      </c>
    </row>
    <row r="58" spans="1:9" s="46" customFormat="1" ht="12.75">
      <c r="A58" s="66"/>
      <c r="B58" s="77">
        <f t="shared" si="1"/>
        <v>44</v>
      </c>
      <c r="C58" s="77" t="s">
        <v>639</v>
      </c>
      <c r="D58" s="77">
        <v>291</v>
      </c>
      <c r="E58" s="30" t="s">
        <v>699</v>
      </c>
      <c r="F58" s="30">
        <v>292</v>
      </c>
      <c r="G58" s="30" t="s">
        <v>700</v>
      </c>
      <c r="H58" s="30">
        <v>583</v>
      </c>
      <c r="I58" s="76" t="s">
        <v>701</v>
      </c>
    </row>
    <row r="59" spans="1:9" s="46" customFormat="1" ht="12.75">
      <c r="A59" s="66"/>
      <c r="B59" s="77">
        <f t="shared" si="1"/>
        <v>45</v>
      </c>
      <c r="C59" s="77" t="s">
        <v>639</v>
      </c>
      <c r="D59" s="77">
        <v>279</v>
      </c>
      <c r="E59" s="30" t="s">
        <v>356</v>
      </c>
      <c r="F59" s="30">
        <v>249</v>
      </c>
      <c r="G59" s="30" t="s">
        <v>355</v>
      </c>
      <c r="H59" s="30">
        <v>528</v>
      </c>
      <c r="I59" s="76" t="s">
        <v>702</v>
      </c>
    </row>
    <row r="60" spans="1:9" s="46" customFormat="1" ht="12.75">
      <c r="A60" s="66"/>
      <c r="B60" s="77">
        <f t="shared" si="1"/>
        <v>46</v>
      </c>
      <c r="C60" s="77" t="s">
        <v>639</v>
      </c>
      <c r="D60" s="77">
        <v>286</v>
      </c>
      <c r="E60" s="30" t="s">
        <v>703</v>
      </c>
      <c r="F60" s="30">
        <v>236</v>
      </c>
      <c r="G60" s="30" t="s">
        <v>704</v>
      </c>
      <c r="H60" s="30">
        <v>522</v>
      </c>
      <c r="I60" s="76" t="s">
        <v>301</v>
      </c>
    </row>
    <row r="61" spans="1:9" s="46" customFormat="1" ht="12.75">
      <c r="A61" s="66"/>
      <c r="B61" s="77">
        <f t="shared" si="1"/>
        <v>47</v>
      </c>
      <c r="C61" s="77" t="s">
        <v>639</v>
      </c>
      <c r="D61" s="77">
        <v>277</v>
      </c>
      <c r="E61" s="30" t="s">
        <v>705</v>
      </c>
      <c r="F61" s="30">
        <v>218</v>
      </c>
      <c r="G61" s="30" t="s">
        <v>706</v>
      </c>
      <c r="H61" s="30">
        <v>495</v>
      </c>
      <c r="I61" s="76" t="s">
        <v>707</v>
      </c>
    </row>
    <row r="62" spans="1:9" s="46" customFormat="1" ht="12.75">
      <c r="A62" s="66"/>
      <c r="B62" s="77">
        <f t="shared" si="1"/>
        <v>48</v>
      </c>
      <c r="C62" s="77" t="s">
        <v>639</v>
      </c>
      <c r="D62" s="77">
        <v>228</v>
      </c>
      <c r="E62" s="30" t="s">
        <v>290</v>
      </c>
      <c r="F62" s="30">
        <v>235</v>
      </c>
      <c r="G62" s="30" t="s">
        <v>289</v>
      </c>
      <c r="H62" s="30">
        <v>463</v>
      </c>
      <c r="I62" s="76" t="s">
        <v>482</v>
      </c>
    </row>
    <row r="63" spans="1:9" s="46" customFormat="1" ht="12.75">
      <c r="A63" s="66"/>
      <c r="B63" s="77">
        <f t="shared" si="1"/>
        <v>49</v>
      </c>
      <c r="C63" s="77" t="s">
        <v>639</v>
      </c>
      <c r="D63" s="77">
        <v>228</v>
      </c>
      <c r="E63" s="30" t="s">
        <v>128</v>
      </c>
      <c r="F63" s="30">
        <v>220</v>
      </c>
      <c r="G63" s="30" t="s">
        <v>129</v>
      </c>
      <c r="H63" s="30">
        <v>448</v>
      </c>
      <c r="I63" s="76" t="s">
        <v>536</v>
      </c>
    </row>
    <row r="64" spans="1:9" s="46" customFormat="1" ht="12.75">
      <c r="A64" s="66"/>
      <c r="B64" s="77">
        <f t="shared" si="1"/>
        <v>50</v>
      </c>
      <c r="C64" s="77" t="s">
        <v>639</v>
      </c>
      <c r="D64" s="77">
        <v>234</v>
      </c>
      <c r="E64" s="30" t="s">
        <v>708</v>
      </c>
      <c r="F64" s="30">
        <v>203</v>
      </c>
      <c r="G64" s="30" t="s">
        <v>709</v>
      </c>
      <c r="H64" s="30">
        <v>437</v>
      </c>
      <c r="I64" s="76" t="s">
        <v>8</v>
      </c>
    </row>
    <row r="65" spans="1:9" s="46" customFormat="1" ht="12.75">
      <c r="A65" s="66"/>
      <c r="B65" s="77">
        <f t="shared" si="1"/>
        <v>51</v>
      </c>
      <c r="C65" s="77" t="s">
        <v>639</v>
      </c>
      <c r="D65" s="77">
        <v>228</v>
      </c>
      <c r="E65" s="30" t="s">
        <v>710</v>
      </c>
      <c r="F65" s="30">
        <v>206</v>
      </c>
      <c r="G65" s="30" t="s">
        <v>711</v>
      </c>
      <c r="H65" s="30">
        <v>434</v>
      </c>
      <c r="I65" s="76" t="s">
        <v>8</v>
      </c>
    </row>
    <row r="66" spans="1:9" s="46" customFormat="1" ht="12.75">
      <c r="A66" s="66"/>
      <c r="B66" s="77">
        <f t="shared" si="1"/>
        <v>52</v>
      </c>
      <c r="C66" s="77" t="s">
        <v>639</v>
      </c>
      <c r="D66" s="77">
        <v>205</v>
      </c>
      <c r="E66" s="30" t="s">
        <v>712</v>
      </c>
      <c r="F66" s="30">
        <v>219</v>
      </c>
      <c r="G66" s="30" t="s">
        <v>713</v>
      </c>
      <c r="H66" s="30">
        <v>424</v>
      </c>
      <c r="I66" s="76" t="s">
        <v>277</v>
      </c>
    </row>
    <row r="67" spans="1:9" s="46" customFormat="1" ht="12.75">
      <c r="A67" s="66"/>
      <c r="B67" s="77">
        <f t="shared" si="1"/>
        <v>53</v>
      </c>
      <c r="C67" s="77" t="s">
        <v>639</v>
      </c>
      <c r="D67" s="77">
        <v>194</v>
      </c>
      <c r="E67" s="30" t="s">
        <v>714</v>
      </c>
      <c r="F67" s="30">
        <v>205</v>
      </c>
      <c r="G67" s="30" t="s">
        <v>715</v>
      </c>
      <c r="H67" s="30">
        <v>399</v>
      </c>
      <c r="I67" s="76" t="s">
        <v>14</v>
      </c>
    </row>
    <row r="68" spans="1:9" s="46" customFormat="1" ht="12.75">
      <c r="A68" s="66"/>
      <c r="B68" s="77">
        <f t="shared" si="1"/>
        <v>54</v>
      </c>
      <c r="C68" s="77" t="s">
        <v>639</v>
      </c>
      <c r="D68" s="77">
        <v>235</v>
      </c>
      <c r="E68" s="30" t="s">
        <v>289</v>
      </c>
      <c r="F68" s="30">
        <v>228</v>
      </c>
      <c r="G68" s="30" t="s">
        <v>290</v>
      </c>
      <c r="H68" s="30">
        <v>463</v>
      </c>
      <c r="I68" s="76" t="s">
        <v>482</v>
      </c>
    </row>
    <row r="69" spans="1:9" s="46" customFormat="1" ht="12.75">
      <c r="A69" s="66"/>
      <c r="B69" s="77">
        <f t="shared" si="1"/>
        <v>55</v>
      </c>
      <c r="C69" s="77" t="s">
        <v>639</v>
      </c>
      <c r="D69" s="77">
        <v>220</v>
      </c>
      <c r="E69" s="30" t="s">
        <v>716</v>
      </c>
      <c r="F69" s="30">
        <v>193</v>
      </c>
      <c r="G69" s="30" t="s">
        <v>717</v>
      </c>
      <c r="H69" s="30">
        <v>413</v>
      </c>
      <c r="I69" s="76" t="s">
        <v>12</v>
      </c>
    </row>
    <row r="70" spans="1:9" s="46" customFormat="1" ht="12.75">
      <c r="A70" s="66"/>
      <c r="B70" s="77">
        <f t="shared" si="1"/>
        <v>56</v>
      </c>
      <c r="C70" s="77" t="s">
        <v>639</v>
      </c>
      <c r="D70" s="77">
        <v>191</v>
      </c>
      <c r="E70" s="30" t="s">
        <v>718</v>
      </c>
      <c r="F70" s="30">
        <v>213</v>
      </c>
      <c r="G70" s="30" t="s">
        <v>719</v>
      </c>
      <c r="H70" s="30">
        <v>404</v>
      </c>
      <c r="I70" s="76" t="s">
        <v>288</v>
      </c>
    </row>
    <row r="71" spans="1:9" s="46" customFormat="1" ht="12.75">
      <c r="A71" s="66"/>
      <c r="B71" s="77">
        <f t="shared" si="1"/>
        <v>57</v>
      </c>
      <c r="C71" s="77" t="s">
        <v>639</v>
      </c>
      <c r="D71" s="77">
        <v>193</v>
      </c>
      <c r="E71" s="30" t="s">
        <v>720</v>
      </c>
      <c r="F71" s="30">
        <v>199</v>
      </c>
      <c r="G71" s="30" t="s">
        <v>721</v>
      </c>
      <c r="H71" s="30">
        <v>392</v>
      </c>
      <c r="I71" s="76" t="s">
        <v>25</v>
      </c>
    </row>
    <row r="72" spans="1:9" s="46" customFormat="1" ht="12.75">
      <c r="A72" s="66"/>
      <c r="B72" s="77">
        <f t="shared" si="1"/>
        <v>58</v>
      </c>
      <c r="C72" s="77" t="s">
        <v>639</v>
      </c>
      <c r="D72" s="77">
        <v>192</v>
      </c>
      <c r="E72" s="30" t="s">
        <v>722</v>
      </c>
      <c r="F72" s="30">
        <v>183</v>
      </c>
      <c r="G72" s="30" t="s">
        <v>723</v>
      </c>
      <c r="H72" s="30">
        <v>375</v>
      </c>
      <c r="I72" s="76" t="s">
        <v>22</v>
      </c>
    </row>
    <row r="73" spans="1:9" s="46" customFormat="1" ht="12.75">
      <c r="A73" s="66"/>
      <c r="B73" s="77">
        <f t="shared" si="1"/>
        <v>59</v>
      </c>
      <c r="C73" s="77" t="s">
        <v>639</v>
      </c>
      <c r="D73" s="77">
        <v>210</v>
      </c>
      <c r="E73" s="30" t="s">
        <v>207</v>
      </c>
      <c r="F73" s="30">
        <v>204</v>
      </c>
      <c r="G73" s="30" t="s">
        <v>206</v>
      </c>
      <c r="H73" s="30">
        <v>414</v>
      </c>
      <c r="I73" s="76" t="s">
        <v>12</v>
      </c>
    </row>
    <row r="74" spans="1:9" s="46" customFormat="1" ht="12.75">
      <c r="A74" s="66"/>
      <c r="B74" s="77">
        <f t="shared" si="1"/>
        <v>60</v>
      </c>
      <c r="C74" s="77" t="s">
        <v>639</v>
      </c>
      <c r="D74" s="77">
        <v>198</v>
      </c>
      <c r="E74" s="30" t="s">
        <v>724</v>
      </c>
      <c r="F74" s="30">
        <v>209</v>
      </c>
      <c r="G74" s="30" t="s">
        <v>725</v>
      </c>
      <c r="H74" s="30">
        <v>407</v>
      </c>
      <c r="I74" s="76" t="s">
        <v>11</v>
      </c>
    </row>
    <row r="75" spans="1:9" s="46" customFormat="1" ht="12.75">
      <c r="A75" s="66"/>
      <c r="B75" s="77">
        <f t="shared" si="1"/>
        <v>61</v>
      </c>
      <c r="C75" s="77" t="s">
        <v>639</v>
      </c>
      <c r="D75" s="77">
        <v>207</v>
      </c>
      <c r="E75" s="30" t="s">
        <v>726</v>
      </c>
      <c r="F75" s="30">
        <v>183</v>
      </c>
      <c r="G75" s="30" t="s">
        <v>727</v>
      </c>
      <c r="H75" s="30">
        <v>390</v>
      </c>
      <c r="I75" s="76" t="s">
        <v>55</v>
      </c>
    </row>
    <row r="76" spans="1:9" s="46" customFormat="1" ht="12.75">
      <c r="A76" s="66"/>
      <c r="B76" s="77">
        <f t="shared" si="1"/>
        <v>62</v>
      </c>
      <c r="C76" s="77" t="s">
        <v>639</v>
      </c>
      <c r="D76" s="77">
        <v>180</v>
      </c>
      <c r="E76" s="30" t="s">
        <v>291</v>
      </c>
      <c r="F76" s="30">
        <v>178</v>
      </c>
      <c r="G76" s="30" t="s">
        <v>292</v>
      </c>
      <c r="H76" s="30">
        <v>358</v>
      </c>
      <c r="I76" s="76" t="s">
        <v>21</v>
      </c>
    </row>
    <row r="77" spans="1:9" s="46" customFormat="1" ht="12.75">
      <c r="A77" s="66"/>
      <c r="B77" s="77">
        <f t="shared" si="1"/>
        <v>63</v>
      </c>
      <c r="C77" s="77" t="s">
        <v>639</v>
      </c>
      <c r="D77" s="77">
        <v>192</v>
      </c>
      <c r="E77" s="30" t="s">
        <v>628</v>
      </c>
      <c r="F77" s="30">
        <v>207</v>
      </c>
      <c r="G77" s="30" t="s">
        <v>629</v>
      </c>
      <c r="H77" s="30">
        <v>399</v>
      </c>
      <c r="I77" s="76" t="s">
        <v>14</v>
      </c>
    </row>
    <row r="78" spans="1:9" s="46" customFormat="1" ht="12.75">
      <c r="A78" s="66"/>
      <c r="B78" s="77">
        <f t="shared" si="1"/>
        <v>64</v>
      </c>
      <c r="C78" s="77" t="s">
        <v>639</v>
      </c>
      <c r="D78" s="77">
        <v>174</v>
      </c>
      <c r="E78" s="30" t="s">
        <v>161</v>
      </c>
      <c r="F78" s="30">
        <v>190</v>
      </c>
      <c r="G78" s="30" t="s">
        <v>160</v>
      </c>
      <c r="H78" s="30">
        <v>364</v>
      </c>
      <c r="I78" s="76" t="s">
        <v>282</v>
      </c>
    </row>
    <row r="79" spans="1:9" s="46" customFormat="1" ht="12.75">
      <c r="A79" s="66"/>
      <c r="B79" s="77">
        <f aca="true" t="shared" si="2" ref="B79:B113">B78+1</f>
        <v>65</v>
      </c>
      <c r="C79" s="77" t="s">
        <v>639</v>
      </c>
      <c r="D79" s="77">
        <v>167</v>
      </c>
      <c r="E79" s="30" t="s">
        <v>496</v>
      </c>
      <c r="F79" s="30">
        <v>166</v>
      </c>
      <c r="G79" s="30" t="s">
        <v>497</v>
      </c>
      <c r="H79" s="30">
        <v>333</v>
      </c>
      <c r="I79" s="76" t="s">
        <v>283</v>
      </c>
    </row>
    <row r="80" spans="1:9" s="46" customFormat="1" ht="12.75">
      <c r="A80" s="66"/>
      <c r="B80" s="77">
        <f t="shared" si="2"/>
        <v>66</v>
      </c>
      <c r="C80" s="77" t="s">
        <v>639</v>
      </c>
      <c r="D80" s="77">
        <v>157</v>
      </c>
      <c r="E80" s="30" t="s">
        <v>319</v>
      </c>
      <c r="F80" s="30">
        <v>141</v>
      </c>
      <c r="G80" s="30" t="s">
        <v>320</v>
      </c>
      <c r="H80" s="30">
        <v>298</v>
      </c>
      <c r="I80" s="76" t="s">
        <v>728</v>
      </c>
    </row>
    <row r="81" spans="1:9" s="46" customFormat="1" ht="12.75">
      <c r="A81" s="66"/>
      <c r="B81" s="77">
        <f t="shared" si="2"/>
        <v>67</v>
      </c>
      <c r="C81" s="77" t="s">
        <v>639</v>
      </c>
      <c r="D81" s="77">
        <v>139</v>
      </c>
      <c r="E81" s="30" t="s">
        <v>610</v>
      </c>
      <c r="F81" s="30">
        <v>137</v>
      </c>
      <c r="G81" s="30" t="s">
        <v>609</v>
      </c>
      <c r="H81" s="30">
        <v>276</v>
      </c>
      <c r="I81" s="76" t="s">
        <v>564</v>
      </c>
    </row>
    <row r="82" spans="1:9" s="46" customFormat="1" ht="12.75">
      <c r="A82" s="66"/>
      <c r="B82" s="77">
        <f t="shared" si="2"/>
        <v>68</v>
      </c>
      <c r="C82" s="77" t="s">
        <v>639</v>
      </c>
      <c r="D82" s="77">
        <v>173</v>
      </c>
      <c r="E82" s="30" t="s">
        <v>100</v>
      </c>
      <c r="F82" s="30">
        <v>158</v>
      </c>
      <c r="G82" s="30" t="s">
        <v>101</v>
      </c>
      <c r="H82" s="30">
        <v>331</v>
      </c>
      <c r="I82" s="76" t="s">
        <v>729</v>
      </c>
    </row>
    <row r="83" spans="1:9" s="46" customFormat="1" ht="12.75">
      <c r="A83" s="66"/>
      <c r="B83" s="77">
        <f t="shared" si="2"/>
        <v>69</v>
      </c>
      <c r="C83" s="77" t="s">
        <v>639</v>
      </c>
      <c r="D83" s="77">
        <v>100</v>
      </c>
      <c r="E83" s="30" t="s">
        <v>96</v>
      </c>
      <c r="F83" s="30">
        <v>98</v>
      </c>
      <c r="G83" s="30" t="s">
        <v>97</v>
      </c>
      <c r="H83" s="30">
        <v>198</v>
      </c>
      <c r="I83" s="76" t="s">
        <v>66</v>
      </c>
    </row>
    <row r="84" spans="1:9" s="46" customFormat="1" ht="12.75">
      <c r="A84" s="66"/>
      <c r="B84" s="77">
        <f t="shared" si="2"/>
        <v>70</v>
      </c>
      <c r="C84" s="77" t="s">
        <v>639</v>
      </c>
      <c r="D84" s="77">
        <v>115</v>
      </c>
      <c r="E84" s="30" t="s">
        <v>106</v>
      </c>
      <c r="F84" s="30">
        <v>133</v>
      </c>
      <c r="G84" s="30" t="s">
        <v>107</v>
      </c>
      <c r="H84" s="30">
        <v>248</v>
      </c>
      <c r="I84" s="76" t="s">
        <v>730</v>
      </c>
    </row>
    <row r="85" spans="1:9" s="46" customFormat="1" ht="12.75">
      <c r="A85" s="66"/>
      <c r="B85" s="77">
        <f t="shared" si="2"/>
        <v>71</v>
      </c>
      <c r="C85" s="77" t="s">
        <v>639</v>
      </c>
      <c r="D85" s="77">
        <v>147</v>
      </c>
      <c r="E85" s="30" t="s">
        <v>731</v>
      </c>
      <c r="F85" s="30">
        <v>123</v>
      </c>
      <c r="G85" s="30" t="s">
        <v>732</v>
      </c>
      <c r="H85" s="30">
        <v>270</v>
      </c>
      <c r="I85" s="76" t="s">
        <v>733</v>
      </c>
    </row>
    <row r="86" spans="1:9" s="46" customFormat="1" ht="12.75">
      <c r="A86" s="66"/>
      <c r="B86" s="77">
        <f t="shared" si="2"/>
        <v>72</v>
      </c>
      <c r="C86" s="77" t="s">
        <v>639</v>
      </c>
      <c r="D86" s="77">
        <v>115</v>
      </c>
      <c r="E86" s="30" t="s">
        <v>734</v>
      </c>
      <c r="F86" s="30">
        <v>156</v>
      </c>
      <c r="G86" s="30" t="s">
        <v>735</v>
      </c>
      <c r="H86" s="30">
        <v>271</v>
      </c>
      <c r="I86" s="76" t="s">
        <v>733</v>
      </c>
    </row>
    <row r="87" spans="1:9" s="46" customFormat="1" ht="12.75">
      <c r="A87" s="66"/>
      <c r="B87" s="77">
        <f t="shared" si="2"/>
        <v>73</v>
      </c>
      <c r="C87" s="77" t="s">
        <v>639</v>
      </c>
      <c r="D87" s="77">
        <v>126</v>
      </c>
      <c r="E87" s="30" t="s">
        <v>736</v>
      </c>
      <c r="F87" s="30">
        <v>139</v>
      </c>
      <c r="G87" s="30" t="s">
        <v>737</v>
      </c>
      <c r="H87" s="30">
        <v>265</v>
      </c>
      <c r="I87" s="76" t="s">
        <v>738</v>
      </c>
    </row>
    <row r="88" spans="1:9" s="46" customFormat="1" ht="12.75">
      <c r="A88" s="66"/>
      <c r="B88" s="77">
        <f t="shared" si="2"/>
        <v>74</v>
      </c>
      <c r="C88" s="77" t="s">
        <v>639</v>
      </c>
      <c r="D88" s="77">
        <v>118</v>
      </c>
      <c r="E88" s="30" t="s">
        <v>739</v>
      </c>
      <c r="F88" s="30">
        <v>112</v>
      </c>
      <c r="G88" s="30" t="s">
        <v>740</v>
      </c>
      <c r="H88" s="30">
        <v>230</v>
      </c>
      <c r="I88" s="76" t="s">
        <v>567</v>
      </c>
    </row>
    <row r="89" spans="1:9" s="46" customFormat="1" ht="12.75">
      <c r="A89" s="66"/>
      <c r="B89" s="77">
        <f t="shared" si="2"/>
        <v>75</v>
      </c>
      <c r="C89" s="77" t="s">
        <v>639</v>
      </c>
      <c r="D89" s="77">
        <v>110</v>
      </c>
      <c r="E89" s="30" t="s">
        <v>129</v>
      </c>
      <c r="F89" s="30">
        <v>114</v>
      </c>
      <c r="G89" s="30" t="s">
        <v>128</v>
      </c>
      <c r="H89" s="30">
        <v>224</v>
      </c>
      <c r="I89" s="76" t="s">
        <v>318</v>
      </c>
    </row>
    <row r="90" spans="1:9" s="46" customFormat="1" ht="12.75">
      <c r="A90" s="66"/>
      <c r="B90" s="77">
        <f t="shared" si="2"/>
        <v>76</v>
      </c>
      <c r="C90" s="77" t="s">
        <v>639</v>
      </c>
      <c r="D90" s="77">
        <v>105</v>
      </c>
      <c r="E90" s="30" t="s">
        <v>207</v>
      </c>
      <c r="F90" s="30">
        <v>102</v>
      </c>
      <c r="G90" s="30" t="s">
        <v>206</v>
      </c>
      <c r="H90" s="30">
        <v>207</v>
      </c>
      <c r="I90" s="76" t="s">
        <v>417</v>
      </c>
    </row>
    <row r="91" spans="1:9" s="46" customFormat="1" ht="12.75">
      <c r="A91" s="66"/>
      <c r="B91" s="77">
        <f t="shared" si="2"/>
        <v>77</v>
      </c>
      <c r="C91" s="77" t="s">
        <v>639</v>
      </c>
      <c r="D91" s="77">
        <v>92</v>
      </c>
      <c r="E91" s="30" t="s">
        <v>741</v>
      </c>
      <c r="F91" s="30">
        <v>114</v>
      </c>
      <c r="G91" s="30" t="s">
        <v>742</v>
      </c>
      <c r="H91" s="30">
        <v>206</v>
      </c>
      <c r="I91" s="76" t="s">
        <v>743</v>
      </c>
    </row>
    <row r="92" spans="1:9" s="46" customFormat="1" ht="12.75">
      <c r="A92" s="66"/>
      <c r="B92" s="77">
        <f t="shared" si="2"/>
        <v>78</v>
      </c>
      <c r="C92" s="77" t="s">
        <v>639</v>
      </c>
      <c r="D92" s="77">
        <v>67</v>
      </c>
      <c r="E92" s="30" t="s">
        <v>744</v>
      </c>
      <c r="F92" s="30">
        <v>96</v>
      </c>
      <c r="G92" s="30" t="s">
        <v>745</v>
      </c>
      <c r="H92" s="30">
        <v>163</v>
      </c>
      <c r="I92" s="76" t="s">
        <v>433</v>
      </c>
    </row>
    <row r="93" spans="1:9" s="46" customFormat="1" ht="12.75">
      <c r="A93" s="66"/>
      <c r="B93" s="77">
        <f t="shared" si="2"/>
        <v>79</v>
      </c>
      <c r="C93" s="77" t="s">
        <v>639</v>
      </c>
      <c r="D93" s="77">
        <v>82</v>
      </c>
      <c r="E93" s="30" t="s">
        <v>746</v>
      </c>
      <c r="F93" s="30">
        <v>75</v>
      </c>
      <c r="G93" s="30" t="s">
        <v>747</v>
      </c>
      <c r="H93" s="30">
        <v>157</v>
      </c>
      <c r="I93" s="76" t="s">
        <v>576</v>
      </c>
    </row>
    <row r="94" spans="1:9" s="46" customFormat="1" ht="12.75">
      <c r="A94" s="66"/>
      <c r="B94" s="77">
        <f t="shared" si="2"/>
        <v>80</v>
      </c>
      <c r="C94" s="77" t="s">
        <v>639</v>
      </c>
      <c r="D94" s="77">
        <v>49</v>
      </c>
      <c r="E94" s="30" t="s">
        <v>748</v>
      </c>
      <c r="F94" s="30">
        <v>99</v>
      </c>
      <c r="G94" s="30" t="s">
        <v>749</v>
      </c>
      <c r="H94" s="30">
        <v>148</v>
      </c>
      <c r="I94" s="76" t="s">
        <v>69</v>
      </c>
    </row>
    <row r="95" spans="1:9" s="46" customFormat="1" ht="12.75">
      <c r="A95" s="66"/>
      <c r="B95" s="77">
        <f t="shared" si="2"/>
        <v>81</v>
      </c>
      <c r="C95" s="77" t="s">
        <v>639</v>
      </c>
      <c r="D95" s="77">
        <v>45</v>
      </c>
      <c r="E95" s="30" t="s">
        <v>750</v>
      </c>
      <c r="F95" s="30">
        <v>77</v>
      </c>
      <c r="G95" s="30" t="s">
        <v>751</v>
      </c>
      <c r="H95" s="30">
        <v>122</v>
      </c>
      <c r="I95" s="76" t="s">
        <v>752</v>
      </c>
    </row>
    <row r="96" spans="1:14" s="46" customFormat="1" ht="12.75">
      <c r="A96" s="66"/>
      <c r="B96" s="77">
        <f t="shared" si="2"/>
        <v>82</v>
      </c>
      <c r="C96" s="77" t="s">
        <v>639</v>
      </c>
      <c r="D96" s="77">
        <v>47</v>
      </c>
      <c r="E96" s="30" t="s">
        <v>753</v>
      </c>
      <c r="F96" s="30">
        <v>69</v>
      </c>
      <c r="G96" s="30" t="s">
        <v>754</v>
      </c>
      <c r="H96" s="30">
        <v>116</v>
      </c>
      <c r="I96" s="76" t="s">
        <v>72</v>
      </c>
      <c r="N96" s="88"/>
    </row>
    <row r="97" spans="1:9" s="46" customFormat="1" ht="12.75">
      <c r="A97" s="66"/>
      <c r="B97" s="77">
        <f t="shared" si="2"/>
        <v>83</v>
      </c>
      <c r="C97" s="77" t="s">
        <v>639</v>
      </c>
      <c r="D97" s="77">
        <v>36</v>
      </c>
      <c r="E97" s="30" t="s">
        <v>755</v>
      </c>
      <c r="F97" s="30">
        <v>68</v>
      </c>
      <c r="G97" s="30" t="s">
        <v>756</v>
      </c>
      <c r="H97" s="30">
        <v>104</v>
      </c>
      <c r="I97" s="76" t="s">
        <v>316</v>
      </c>
    </row>
    <row r="98" spans="1:9" s="46" customFormat="1" ht="12.75">
      <c r="A98" s="66"/>
      <c r="B98" s="77">
        <f t="shared" si="2"/>
        <v>84</v>
      </c>
      <c r="C98" s="77" t="s">
        <v>639</v>
      </c>
      <c r="D98" s="77">
        <v>37</v>
      </c>
      <c r="E98" s="30" t="s">
        <v>757</v>
      </c>
      <c r="F98" s="30">
        <v>60</v>
      </c>
      <c r="G98" s="30" t="s">
        <v>758</v>
      </c>
      <c r="H98" s="30">
        <v>97</v>
      </c>
      <c r="I98" s="76" t="s">
        <v>75</v>
      </c>
    </row>
    <row r="99" spans="1:9" s="46" customFormat="1" ht="12.75">
      <c r="A99" s="66"/>
      <c r="B99" s="77">
        <f t="shared" si="2"/>
        <v>85</v>
      </c>
      <c r="C99" s="77" t="s">
        <v>639</v>
      </c>
      <c r="D99" s="77">
        <v>37</v>
      </c>
      <c r="E99" s="30" t="s">
        <v>759</v>
      </c>
      <c r="F99" s="30">
        <v>59</v>
      </c>
      <c r="G99" s="30" t="s">
        <v>760</v>
      </c>
      <c r="H99" s="30">
        <v>96</v>
      </c>
      <c r="I99" s="76" t="s">
        <v>75</v>
      </c>
    </row>
    <row r="100" spans="1:9" s="46" customFormat="1" ht="12.75">
      <c r="A100" s="66"/>
      <c r="B100" s="77">
        <f t="shared" si="2"/>
        <v>86</v>
      </c>
      <c r="C100" s="77" t="s">
        <v>639</v>
      </c>
      <c r="D100" s="77">
        <v>19</v>
      </c>
      <c r="E100" s="30" t="s">
        <v>761</v>
      </c>
      <c r="F100" s="30">
        <v>63</v>
      </c>
      <c r="G100" s="30" t="s">
        <v>762</v>
      </c>
      <c r="H100" s="30">
        <v>82</v>
      </c>
      <c r="I100" s="76" t="s">
        <v>763</v>
      </c>
    </row>
    <row r="101" spans="1:9" s="46" customFormat="1" ht="12.75">
      <c r="A101" s="66"/>
      <c r="B101" s="77">
        <f t="shared" si="2"/>
        <v>87</v>
      </c>
      <c r="C101" s="77" t="s">
        <v>639</v>
      </c>
      <c r="D101" s="77">
        <v>21</v>
      </c>
      <c r="E101" s="30" t="s">
        <v>764</v>
      </c>
      <c r="F101" s="30">
        <v>39</v>
      </c>
      <c r="G101" s="30" t="s">
        <v>765</v>
      </c>
      <c r="H101" s="30">
        <v>60</v>
      </c>
      <c r="I101" s="76" t="s">
        <v>766</v>
      </c>
    </row>
    <row r="102" spans="1:9" s="46" customFormat="1" ht="12.75">
      <c r="A102" s="66"/>
      <c r="B102" s="77">
        <f t="shared" si="2"/>
        <v>88</v>
      </c>
      <c r="C102" s="77" t="s">
        <v>639</v>
      </c>
      <c r="D102" s="77">
        <v>10</v>
      </c>
      <c r="E102" s="30" t="s">
        <v>767</v>
      </c>
      <c r="F102" s="30">
        <v>48</v>
      </c>
      <c r="G102" s="30" t="s">
        <v>768</v>
      </c>
      <c r="H102" s="30">
        <v>58</v>
      </c>
      <c r="I102" s="76" t="s">
        <v>769</v>
      </c>
    </row>
    <row r="103" spans="1:9" s="46" customFormat="1" ht="12.75">
      <c r="A103" s="66"/>
      <c r="B103" s="77">
        <f t="shared" si="2"/>
        <v>89</v>
      </c>
      <c r="C103" s="77" t="s">
        <v>639</v>
      </c>
      <c r="D103" s="77">
        <v>12</v>
      </c>
      <c r="E103" s="30" t="s">
        <v>256</v>
      </c>
      <c r="F103" s="30">
        <v>24</v>
      </c>
      <c r="G103" s="30" t="s">
        <v>257</v>
      </c>
      <c r="H103" s="30">
        <v>36</v>
      </c>
      <c r="I103" s="76" t="s">
        <v>78</v>
      </c>
    </row>
    <row r="104" spans="1:9" s="46" customFormat="1" ht="12.75">
      <c r="A104" s="66"/>
      <c r="B104" s="77">
        <f t="shared" si="2"/>
        <v>90</v>
      </c>
      <c r="C104" s="77" t="s">
        <v>639</v>
      </c>
      <c r="D104" s="77">
        <v>6</v>
      </c>
      <c r="E104" s="30" t="s">
        <v>770</v>
      </c>
      <c r="F104" s="30">
        <v>19</v>
      </c>
      <c r="G104" s="30" t="s">
        <v>771</v>
      </c>
      <c r="H104" s="30">
        <v>25</v>
      </c>
      <c r="I104" s="76" t="s">
        <v>80</v>
      </c>
    </row>
    <row r="105" spans="1:9" s="46" customFormat="1" ht="12.75">
      <c r="A105" s="66"/>
      <c r="B105" s="77">
        <f t="shared" si="2"/>
        <v>91</v>
      </c>
      <c r="C105" s="77" t="s">
        <v>639</v>
      </c>
      <c r="D105" s="77">
        <v>11</v>
      </c>
      <c r="E105" s="30" t="s">
        <v>772</v>
      </c>
      <c r="F105" s="30">
        <v>14</v>
      </c>
      <c r="G105" s="30" t="s">
        <v>773</v>
      </c>
      <c r="H105" s="30">
        <v>25</v>
      </c>
      <c r="I105" s="76" t="s">
        <v>80</v>
      </c>
    </row>
    <row r="106" spans="1:9" s="46" customFormat="1" ht="12.75">
      <c r="A106" s="66"/>
      <c r="B106" s="77">
        <f t="shared" si="2"/>
        <v>92</v>
      </c>
      <c r="C106" s="77" t="s">
        <v>639</v>
      </c>
      <c r="D106" s="77">
        <v>4</v>
      </c>
      <c r="E106" s="30" t="s">
        <v>268</v>
      </c>
      <c r="F106" s="30">
        <v>18</v>
      </c>
      <c r="G106" s="30" t="s">
        <v>269</v>
      </c>
      <c r="H106" s="30">
        <v>22</v>
      </c>
      <c r="I106" s="76" t="s">
        <v>600</v>
      </c>
    </row>
    <row r="107" spans="1:9" s="46" customFormat="1" ht="12.75">
      <c r="A107" s="66"/>
      <c r="B107" s="77">
        <f t="shared" si="2"/>
        <v>93</v>
      </c>
      <c r="C107" s="77" t="s">
        <v>639</v>
      </c>
      <c r="D107" s="77">
        <v>3</v>
      </c>
      <c r="E107" s="30" t="s">
        <v>262</v>
      </c>
      <c r="F107" s="30">
        <v>8</v>
      </c>
      <c r="G107" s="30" t="s">
        <v>263</v>
      </c>
      <c r="H107" s="30">
        <v>11</v>
      </c>
      <c r="I107" s="76" t="s">
        <v>83</v>
      </c>
    </row>
    <row r="108" spans="1:9" s="46" customFormat="1" ht="12.75">
      <c r="A108" s="66"/>
      <c r="B108" s="77">
        <f t="shared" si="2"/>
        <v>94</v>
      </c>
      <c r="C108" s="77" t="s">
        <v>639</v>
      </c>
      <c r="D108" s="77">
        <v>4</v>
      </c>
      <c r="E108" s="30" t="s">
        <v>603</v>
      </c>
      <c r="F108" s="30">
        <v>14</v>
      </c>
      <c r="G108" s="30" t="s">
        <v>604</v>
      </c>
      <c r="H108" s="30">
        <v>18</v>
      </c>
      <c r="I108" s="76" t="s">
        <v>82</v>
      </c>
    </row>
    <row r="109" spans="1:9" s="46" customFormat="1" ht="12.75">
      <c r="A109" s="66"/>
      <c r="B109" s="77">
        <f t="shared" si="2"/>
        <v>95</v>
      </c>
      <c r="C109" s="77" t="s">
        <v>639</v>
      </c>
      <c r="D109" s="77">
        <v>2</v>
      </c>
      <c r="E109" s="30" t="s">
        <v>266</v>
      </c>
      <c r="F109" s="30">
        <v>10</v>
      </c>
      <c r="G109" s="30" t="s">
        <v>267</v>
      </c>
      <c r="H109" s="30">
        <v>12</v>
      </c>
      <c r="I109" s="76" t="s">
        <v>83</v>
      </c>
    </row>
    <row r="110" spans="1:9" s="46" customFormat="1" ht="12.75">
      <c r="A110" s="66"/>
      <c r="B110" s="77">
        <f t="shared" si="2"/>
        <v>96</v>
      </c>
      <c r="C110" s="77" t="s">
        <v>639</v>
      </c>
      <c r="D110" s="77">
        <v>1</v>
      </c>
      <c r="E110" s="30" t="s">
        <v>774</v>
      </c>
      <c r="F110" s="30">
        <v>6</v>
      </c>
      <c r="G110" s="30" t="s">
        <v>775</v>
      </c>
      <c r="H110" s="30">
        <v>7</v>
      </c>
      <c r="I110" s="76" t="s">
        <v>466</v>
      </c>
    </row>
    <row r="111" spans="1:9" s="46" customFormat="1" ht="12.75">
      <c r="A111" s="66"/>
      <c r="B111" s="77">
        <f t="shared" si="2"/>
        <v>97</v>
      </c>
      <c r="C111" s="77" t="s">
        <v>639</v>
      </c>
      <c r="D111" s="77">
        <v>0</v>
      </c>
      <c r="E111" s="30" t="s">
        <v>86</v>
      </c>
      <c r="F111" s="30">
        <v>5</v>
      </c>
      <c r="G111" s="30" t="s">
        <v>273</v>
      </c>
      <c r="H111" s="30">
        <v>5</v>
      </c>
      <c r="I111" s="76" t="s">
        <v>85</v>
      </c>
    </row>
    <row r="112" spans="1:9" s="46" customFormat="1" ht="12.75">
      <c r="A112" s="66"/>
      <c r="B112" s="77">
        <f t="shared" si="2"/>
        <v>98</v>
      </c>
      <c r="C112" s="77" t="s">
        <v>639</v>
      </c>
      <c r="D112" s="77">
        <v>0</v>
      </c>
      <c r="E112" s="30" t="s">
        <v>86</v>
      </c>
      <c r="F112" s="30">
        <v>4</v>
      </c>
      <c r="G112" s="30" t="s">
        <v>273</v>
      </c>
      <c r="H112" s="30">
        <v>4</v>
      </c>
      <c r="I112" s="76" t="s">
        <v>85</v>
      </c>
    </row>
    <row r="113" spans="1:9" s="46" customFormat="1" ht="12.75">
      <c r="A113" s="66"/>
      <c r="B113" s="77">
        <f t="shared" si="2"/>
        <v>99</v>
      </c>
      <c r="C113" s="77" t="s">
        <v>639</v>
      </c>
      <c r="D113" s="77">
        <v>0</v>
      </c>
      <c r="E113" s="30" t="s">
        <v>86</v>
      </c>
      <c r="F113" s="30">
        <v>5</v>
      </c>
      <c r="G113" s="30" t="s">
        <v>273</v>
      </c>
      <c r="H113" s="30">
        <v>5</v>
      </c>
      <c r="I113" s="76" t="s">
        <v>85</v>
      </c>
    </row>
    <row r="114" spans="1:9" s="46" customFormat="1" ht="12.75">
      <c r="A114" s="66"/>
      <c r="B114" s="77">
        <v>100</v>
      </c>
      <c r="C114" s="77" t="s">
        <v>639</v>
      </c>
      <c r="D114" s="77">
        <v>0</v>
      </c>
      <c r="E114" s="30" t="s">
        <v>86</v>
      </c>
      <c r="F114" s="30">
        <v>1</v>
      </c>
      <c r="G114" s="30" t="s">
        <v>273</v>
      </c>
      <c r="H114" s="30">
        <v>1</v>
      </c>
      <c r="I114" s="76" t="s">
        <v>86</v>
      </c>
    </row>
    <row r="115" spans="1:9" s="46" customFormat="1" ht="13.5" thickBot="1">
      <c r="A115" s="66"/>
      <c r="B115" s="81">
        <v>102</v>
      </c>
      <c r="C115" s="77" t="s">
        <v>639</v>
      </c>
      <c r="D115" s="77">
        <v>0</v>
      </c>
      <c r="E115" s="30" t="s">
        <v>86</v>
      </c>
      <c r="F115" s="30">
        <v>1</v>
      </c>
      <c r="G115" s="30" t="s">
        <v>273</v>
      </c>
      <c r="H115" s="30">
        <v>1</v>
      </c>
      <c r="I115" s="76" t="s">
        <v>86</v>
      </c>
    </row>
    <row r="116" spans="1:9" s="46" customFormat="1" ht="13.5" thickBot="1">
      <c r="A116" s="66"/>
      <c r="B116" s="70"/>
      <c r="C116" s="85" t="s">
        <v>4</v>
      </c>
      <c r="D116" s="89">
        <v>18139</v>
      </c>
      <c r="E116" s="86">
        <v>50.41</v>
      </c>
      <c r="F116" s="90">
        <v>17843</v>
      </c>
      <c r="G116" s="86">
        <v>49.59</v>
      </c>
      <c r="H116" s="90">
        <v>35982</v>
      </c>
      <c r="I116" s="87">
        <v>100</v>
      </c>
    </row>
    <row r="117" spans="1:10" s="46" customFormat="1" ht="12.75">
      <c r="A117" s="66"/>
      <c r="B117" s="66"/>
      <c r="C117" s="66"/>
      <c r="J117" s="66"/>
    </row>
    <row r="118" spans="1:10" s="46" customFormat="1" ht="12.75">
      <c r="A118" s="66"/>
      <c r="B118" s="66"/>
      <c r="C118" s="66"/>
      <c r="J118" s="66"/>
    </row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</sheetData>
  <printOptions/>
  <pageMargins left="0.75" right="0.75" top="1" bottom="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2018-05-30T13:24:50Z</cp:lastPrinted>
  <dcterms:created xsi:type="dcterms:W3CDTF">2001-05-18T12:17:51Z</dcterms:created>
  <dcterms:modified xsi:type="dcterms:W3CDTF">2018-05-30T13:24:52Z</dcterms:modified>
  <cp:category/>
  <cp:version/>
  <cp:contentType/>
  <cp:contentStatus/>
</cp:coreProperties>
</file>