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Lloc naixement i sec activ 1996" sheetId="1" r:id="rId1"/>
    <sheet name="Lloc naixement i sec activ 2001" sheetId="2" r:id="rId2"/>
  </sheets>
  <definedNames>
    <definedName name="_xlnm.Print_Area" localSheetId="0">'Lloc naixement i sec activ 1996'!$B$1:$H$34</definedName>
    <definedName name="_xlnm.Print_Area" localSheetId="1">'Lloc naixement i sec activ 2001'!$B$1:$H$34</definedName>
  </definedNames>
  <calcPr fullCalcOnLoad="1"/>
</workbook>
</file>

<file path=xl/sharedStrings.xml><?xml version="1.0" encoding="utf-8"?>
<sst xmlns="http://schemas.openxmlformats.org/spreadsheetml/2006/main" count="74" uniqueCount="37">
  <si>
    <t>Lloc de naixement</t>
  </si>
  <si>
    <t>Total població</t>
  </si>
  <si>
    <t>Nascuts a Catalunya</t>
  </si>
  <si>
    <t>Nascuts a Barcelona</t>
  </si>
  <si>
    <t>Nascuts a Girona</t>
  </si>
  <si>
    <t>Nascuts a Lleida</t>
  </si>
  <si>
    <t>Nascuts a Tarragona</t>
  </si>
  <si>
    <t>Nascuts a la resta de l'Estat</t>
  </si>
  <si>
    <t>Nascuts a Andalusia</t>
  </si>
  <si>
    <t>Nascuts a Aragó</t>
  </si>
  <si>
    <t>Nascuts a Astúries</t>
  </si>
  <si>
    <t>Nascuts a les Balears</t>
  </si>
  <si>
    <t>Nascuts a les Canàries</t>
  </si>
  <si>
    <t>Nascuts a Cantàbria</t>
  </si>
  <si>
    <t>Nascuts a Castella-la Manxa</t>
  </si>
  <si>
    <t>Nascuts a Castella-Lleó</t>
  </si>
  <si>
    <t>Nascuts al Pais Valencià</t>
  </si>
  <si>
    <t>Nascuts a Extremadura</t>
  </si>
  <si>
    <t>Nascuts a Galícia</t>
  </si>
  <si>
    <t>Nascuts a Madrid</t>
  </si>
  <si>
    <t>Nascuts a Múrcia</t>
  </si>
  <si>
    <t>Nascuts a Navarra</t>
  </si>
  <si>
    <t>Nascuts al Pais Basc</t>
  </si>
  <si>
    <t>Nascuts a Ceuta o Melilla</t>
  </si>
  <si>
    <t>Nascuts a l'estranger</t>
  </si>
  <si>
    <t>Total</t>
  </si>
  <si>
    <t>Dades oficials</t>
  </si>
  <si>
    <t>Font: Web de l'Institut d'Estadística de Catalunya (www.idescat.es)</t>
  </si>
  <si>
    <t>El Vendrell</t>
  </si>
  <si>
    <t>Agricultura</t>
  </si>
  <si>
    <t>Indústria</t>
  </si>
  <si>
    <t>Construcció</t>
  </si>
  <si>
    <t>Serveis</t>
  </si>
  <si>
    <t>Nascuts a la Rioja</t>
  </si>
  <si>
    <t>%SECTOR</t>
  </si>
  <si>
    <t>Població segons el lloc de naixement i sectors d'activitat dels ocupats (CCAE93)</t>
  </si>
  <si>
    <t>Sector d'ocupació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</si>
</sst>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1">
    <font>
      <sz val="10"/>
      <name val="Arial"/>
      <family val="0"/>
    </font>
    <font>
      <sz val="9"/>
      <name val="Arial"/>
      <family val="2"/>
    </font>
    <font>
      <b/>
      <sz val="14"/>
      <color indexed="16"/>
      <name val="Arial"/>
      <family val="2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9" fontId="6" fillId="0" borderId="1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I8" sqref="I8"/>
    </sheetView>
  </sheetViews>
  <sheetFormatPr defaultColWidth="11.421875" defaultRowHeight="12.75"/>
  <cols>
    <col min="1" max="1" width="6.7109375" style="0" customWidth="1"/>
    <col min="2" max="2" width="27.8515625" style="0" customWidth="1"/>
    <col min="3" max="3" width="13.00390625" style="4" customWidth="1"/>
    <col min="4" max="4" width="11.421875" style="4" customWidth="1"/>
    <col min="5" max="5" width="13.140625" style="4" customWidth="1"/>
    <col min="6" max="6" width="11.421875" style="4" customWidth="1"/>
    <col min="7" max="7" width="10.421875" style="4" customWidth="1"/>
    <col min="8" max="8" width="5.00390625" style="0" customWidth="1"/>
    <col min="12" max="12" width="7.57421875" style="0" customWidth="1"/>
    <col min="13" max="13" width="8.28125" style="0" customWidth="1"/>
  </cols>
  <sheetData>
    <row r="1" spans="1:11" ht="35.25" customHeight="1">
      <c r="A1" s="5"/>
      <c r="B1" s="6" t="s">
        <v>35</v>
      </c>
      <c r="C1" s="6"/>
      <c r="D1" s="6"/>
      <c r="E1" s="6"/>
      <c r="F1" s="6"/>
      <c r="G1" s="6"/>
      <c r="H1" s="7"/>
      <c r="I1" s="7"/>
      <c r="J1" s="3"/>
      <c r="K1" s="3"/>
    </row>
    <row r="2" spans="1:11" ht="14.25" customHeight="1">
      <c r="A2" s="5"/>
      <c r="B2" s="8">
        <v>1996</v>
      </c>
      <c r="C2" s="9"/>
      <c r="D2" s="9"/>
      <c r="E2" s="9"/>
      <c r="F2" s="9"/>
      <c r="G2" s="9"/>
      <c r="H2" s="7"/>
      <c r="I2" s="7"/>
      <c r="J2" s="3"/>
      <c r="K2" s="3"/>
    </row>
    <row r="3" spans="1:9" ht="12.75">
      <c r="A3" s="5"/>
      <c r="B3" s="10" t="s">
        <v>26</v>
      </c>
      <c r="C3" s="11"/>
      <c r="D3" s="11"/>
      <c r="E3" s="11"/>
      <c r="F3" s="11"/>
      <c r="G3" s="11"/>
      <c r="H3" s="5"/>
      <c r="I3" s="5"/>
    </row>
    <row r="4" spans="1:9" ht="12.75">
      <c r="A4" s="5"/>
      <c r="B4" s="12" t="s">
        <v>27</v>
      </c>
      <c r="C4" s="12"/>
      <c r="D4" s="12"/>
      <c r="E4" s="11"/>
      <c r="F4" s="11"/>
      <c r="G4" s="11"/>
      <c r="H4" s="5"/>
      <c r="I4" s="5"/>
    </row>
    <row r="5" spans="1:9" ht="12.75">
      <c r="A5" s="5"/>
      <c r="B5" s="13" t="s">
        <v>28</v>
      </c>
      <c r="C5" s="14"/>
      <c r="D5" s="14"/>
      <c r="E5" s="11"/>
      <c r="F5" s="11"/>
      <c r="G5" s="11"/>
      <c r="H5" s="5"/>
      <c r="I5" s="5"/>
    </row>
    <row r="6" spans="1:9" ht="12.75">
      <c r="A6" s="5"/>
      <c r="B6" s="13"/>
      <c r="C6" s="11"/>
      <c r="D6" s="11"/>
      <c r="E6" s="11"/>
      <c r="F6" s="11"/>
      <c r="G6" s="11"/>
      <c r="H6" s="5"/>
      <c r="I6" s="5"/>
    </row>
    <row r="7" spans="1:9" ht="12.75">
      <c r="A7" s="5"/>
      <c r="B7" s="15"/>
      <c r="C7" s="16" t="s">
        <v>36</v>
      </c>
      <c r="D7" s="17"/>
      <c r="E7" s="17"/>
      <c r="F7" s="17"/>
      <c r="G7" s="18"/>
      <c r="H7" s="5"/>
      <c r="I7" s="5"/>
    </row>
    <row r="8" spans="1:11" ht="12.75">
      <c r="A8" s="5"/>
      <c r="B8" s="19" t="s">
        <v>0</v>
      </c>
      <c r="C8" s="20" t="s">
        <v>29</v>
      </c>
      <c r="D8" s="21" t="s">
        <v>30</v>
      </c>
      <c r="E8" s="21" t="s">
        <v>31</v>
      </c>
      <c r="F8" s="21" t="s">
        <v>32</v>
      </c>
      <c r="G8" s="22" t="s">
        <v>25</v>
      </c>
      <c r="H8" s="23"/>
      <c r="I8" s="23"/>
      <c r="J8" s="1"/>
      <c r="K8" s="1"/>
    </row>
    <row r="9" spans="1:13" ht="12.75">
      <c r="A9" s="5"/>
      <c r="B9" s="24" t="s">
        <v>2</v>
      </c>
      <c r="C9" s="25">
        <v>97</v>
      </c>
      <c r="D9" s="25">
        <v>1144</v>
      </c>
      <c r="E9" s="25">
        <v>406</v>
      </c>
      <c r="F9" s="25">
        <v>2728</v>
      </c>
      <c r="G9" s="26">
        <v>4375</v>
      </c>
      <c r="H9" s="27"/>
      <c r="I9" s="27"/>
      <c r="J9" s="2"/>
      <c r="K9" s="2"/>
      <c r="L9" s="2"/>
      <c r="M9" s="2"/>
    </row>
    <row r="10" spans="1:13" ht="12.75">
      <c r="A10" s="5"/>
      <c r="B10" s="28" t="s">
        <v>3</v>
      </c>
      <c r="C10" s="25">
        <v>23</v>
      </c>
      <c r="D10" s="25">
        <v>421</v>
      </c>
      <c r="E10" s="25">
        <v>130</v>
      </c>
      <c r="F10" s="25">
        <v>975</v>
      </c>
      <c r="G10" s="26">
        <v>1549</v>
      </c>
      <c r="H10" s="27"/>
      <c r="I10" s="27"/>
      <c r="J10" s="2"/>
      <c r="K10" s="2"/>
      <c r="L10" s="2"/>
      <c r="M10" s="2"/>
    </row>
    <row r="11" spans="1:13" ht="12.75">
      <c r="A11" s="5"/>
      <c r="B11" s="28" t="s">
        <v>4</v>
      </c>
      <c r="C11" s="25">
        <v>0</v>
      </c>
      <c r="D11" s="25">
        <v>7</v>
      </c>
      <c r="E11" s="25">
        <v>4</v>
      </c>
      <c r="F11" s="25">
        <v>30</v>
      </c>
      <c r="G11" s="26">
        <v>41</v>
      </c>
      <c r="H11" s="27"/>
      <c r="I11" s="27"/>
      <c r="J11" s="2"/>
      <c r="K11" s="2"/>
      <c r="L11" s="2"/>
      <c r="M11" s="2"/>
    </row>
    <row r="12" spans="1:13" ht="12.75">
      <c r="A12" s="5"/>
      <c r="B12" s="28" t="s">
        <v>5</v>
      </c>
      <c r="C12" s="25">
        <v>1</v>
      </c>
      <c r="D12" s="25">
        <v>18</v>
      </c>
      <c r="E12" s="25">
        <v>8</v>
      </c>
      <c r="F12" s="25">
        <v>81</v>
      </c>
      <c r="G12" s="26">
        <v>108</v>
      </c>
      <c r="H12" s="27"/>
      <c r="I12" s="27"/>
      <c r="J12" s="2"/>
      <c r="K12" s="2"/>
      <c r="L12" s="2"/>
      <c r="M12" s="2"/>
    </row>
    <row r="13" spans="1:13" ht="12.75">
      <c r="A13" s="5"/>
      <c r="B13" s="28" t="s">
        <v>6</v>
      </c>
      <c r="C13" s="25">
        <v>73</v>
      </c>
      <c r="D13" s="25">
        <v>698</v>
      </c>
      <c r="E13" s="25">
        <v>264</v>
      </c>
      <c r="F13" s="25">
        <v>1642</v>
      </c>
      <c r="G13" s="26">
        <v>2677</v>
      </c>
      <c r="H13" s="27"/>
      <c r="I13" s="27"/>
      <c r="J13" s="2"/>
      <c r="K13" s="2"/>
      <c r="L13" s="2"/>
      <c r="M13" s="2"/>
    </row>
    <row r="14" spans="1:13" ht="12.75">
      <c r="A14" s="5"/>
      <c r="B14" s="28" t="s">
        <v>7</v>
      </c>
      <c r="C14" s="25">
        <v>48</v>
      </c>
      <c r="D14" s="25">
        <v>664</v>
      </c>
      <c r="E14" s="25">
        <v>420</v>
      </c>
      <c r="F14" s="25">
        <v>1398</v>
      </c>
      <c r="G14" s="26">
        <v>2530</v>
      </c>
      <c r="H14" s="27"/>
      <c r="I14" s="27"/>
      <c r="J14" s="2"/>
      <c r="K14" s="2"/>
      <c r="L14" s="2"/>
      <c r="M14" s="2"/>
    </row>
    <row r="15" spans="1:13" ht="12.75">
      <c r="A15" s="5"/>
      <c r="B15" s="28" t="s">
        <v>8</v>
      </c>
      <c r="C15" s="25">
        <v>21</v>
      </c>
      <c r="D15" s="25">
        <v>283</v>
      </c>
      <c r="E15" s="25">
        <v>197</v>
      </c>
      <c r="F15" s="25">
        <v>575</v>
      </c>
      <c r="G15" s="26">
        <v>1076</v>
      </c>
      <c r="H15" s="27"/>
      <c r="I15" s="27"/>
      <c r="J15" s="2"/>
      <c r="K15" s="2"/>
      <c r="L15" s="2"/>
      <c r="M15" s="2"/>
    </row>
    <row r="16" spans="1:13" ht="12.75">
      <c r="A16" s="5"/>
      <c r="B16" s="28" t="s">
        <v>9</v>
      </c>
      <c r="C16" s="25">
        <v>5</v>
      </c>
      <c r="D16" s="25">
        <v>39</v>
      </c>
      <c r="E16" s="25">
        <v>25</v>
      </c>
      <c r="F16" s="25">
        <v>119</v>
      </c>
      <c r="G16" s="26">
        <v>188</v>
      </c>
      <c r="H16" s="27"/>
      <c r="I16" s="27"/>
      <c r="J16" s="2"/>
      <c r="K16" s="2"/>
      <c r="L16" s="2"/>
      <c r="M16" s="2"/>
    </row>
    <row r="17" spans="1:13" ht="12.75">
      <c r="A17" s="5"/>
      <c r="B17" s="28" t="s">
        <v>10</v>
      </c>
      <c r="C17" s="25">
        <v>3</v>
      </c>
      <c r="D17" s="25">
        <v>38</v>
      </c>
      <c r="E17" s="25">
        <v>0</v>
      </c>
      <c r="F17" s="25">
        <v>28</v>
      </c>
      <c r="G17" s="26">
        <v>69</v>
      </c>
      <c r="H17" s="27"/>
      <c r="I17" s="27"/>
      <c r="J17" s="2"/>
      <c r="K17" s="2"/>
      <c r="L17" s="2"/>
      <c r="M17" s="2"/>
    </row>
    <row r="18" spans="1:13" ht="12.75">
      <c r="A18" s="5"/>
      <c r="B18" s="28" t="s">
        <v>11</v>
      </c>
      <c r="C18" s="25">
        <v>0</v>
      </c>
      <c r="D18" s="25">
        <v>1</v>
      </c>
      <c r="E18" s="25">
        <v>1</v>
      </c>
      <c r="F18" s="25">
        <v>3</v>
      </c>
      <c r="G18" s="26">
        <v>5</v>
      </c>
      <c r="H18" s="27"/>
      <c r="I18" s="27"/>
      <c r="J18" s="2"/>
      <c r="K18" s="2"/>
      <c r="L18" s="2"/>
      <c r="M18" s="2"/>
    </row>
    <row r="19" spans="1:13" ht="12.75">
      <c r="A19" s="5"/>
      <c r="B19" s="28" t="s">
        <v>12</v>
      </c>
      <c r="C19" s="25">
        <v>0</v>
      </c>
      <c r="D19" s="25">
        <v>3</v>
      </c>
      <c r="E19" s="25">
        <v>0</v>
      </c>
      <c r="F19" s="25">
        <v>10</v>
      </c>
      <c r="G19" s="26">
        <v>13</v>
      </c>
      <c r="H19" s="27"/>
      <c r="I19" s="27"/>
      <c r="J19" s="2"/>
      <c r="K19" s="2"/>
      <c r="L19" s="2"/>
      <c r="M19" s="2"/>
    </row>
    <row r="20" spans="1:13" ht="12.75">
      <c r="A20" s="5"/>
      <c r="B20" s="28" t="s">
        <v>13</v>
      </c>
      <c r="C20" s="25">
        <v>0</v>
      </c>
      <c r="D20" s="25">
        <v>15</v>
      </c>
      <c r="E20" s="25">
        <v>2</v>
      </c>
      <c r="F20" s="25">
        <v>9</v>
      </c>
      <c r="G20" s="26">
        <v>26</v>
      </c>
      <c r="H20" s="27"/>
      <c r="I20" s="27"/>
      <c r="J20" s="2"/>
      <c r="K20" s="2"/>
      <c r="L20" s="2"/>
      <c r="M20" s="2"/>
    </row>
    <row r="21" spans="1:13" ht="12.75">
      <c r="A21" s="5"/>
      <c r="B21" s="28" t="s">
        <v>14</v>
      </c>
      <c r="C21" s="25">
        <v>6</v>
      </c>
      <c r="D21" s="25">
        <v>43</v>
      </c>
      <c r="E21" s="25">
        <v>18</v>
      </c>
      <c r="F21" s="25">
        <v>82</v>
      </c>
      <c r="G21" s="26">
        <v>149</v>
      </c>
      <c r="H21" s="27"/>
      <c r="I21" s="27"/>
      <c r="J21" s="2"/>
      <c r="K21" s="2"/>
      <c r="L21" s="2"/>
      <c r="M21" s="2"/>
    </row>
    <row r="22" spans="1:13" ht="12.75">
      <c r="A22" s="5"/>
      <c r="B22" s="28" t="s">
        <v>15</v>
      </c>
      <c r="C22" s="25">
        <v>2</v>
      </c>
      <c r="D22" s="25">
        <v>54</v>
      </c>
      <c r="E22" s="25">
        <v>13</v>
      </c>
      <c r="F22" s="25">
        <v>144</v>
      </c>
      <c r="G22" s="26">
        <v>213</v>
      </c>
      <c r="H22" s="27"/>
      <c r="I22" s="27"/>
      <c r="J22" s="2"/>
      <c r="K22" s="2"/>
      <c r="L22" s="2"/>
      <c r="M22" s="2"/>
    </row>
    <row r="23" spans="1:13" ht="12.75">
      <c r="A23" s="5"/>
      <c r="B23" s="28" t="s">
        <v>16</v>
      </c>
      <c r="C23" s="25">
        <v>1</v>
      </c>
      <c r="D23" s="25">
        <v>16</v>
      </c>
      <c r="E23" s="25">
        <v>10</v>
      </c>
      <c r="F23" s="25">
        <v>76</v>
      </c>
      <c r="G23" s="26">
        <v>103</v>
      </c>
      <c r="H23" s="27"/>
      <c r="I23" s="27"/>
      <c r="J23" s="2"/>
      <c r="K23" s="2"/>
      <c r="L23" s="2"/>
      <c r="M23" s="2"/>
    </row>
    <row r="24" spans="1:13" ht="12.75">
      <c r="A24" s="5"/>
      <c r="B24" s="28" t="s">
        <v>17</v>
      </c>
      <c r="C24" s="25">
        <v>7</v>
      </c>
      <c r="D24" s="25">
        <v>106</v>
      </c>
      <c r="E24" s="25">
        <v>115</v>
      </c>
      <c r="F24" s="25">
        <v>184</v>
      </c>
      <c r="G24" s="26">
        <v>412</v>
      </c>
      <c r="H24" s="27"/>
      <c r="I24" s="27"/>
      <c r="J24" s="2"/>
      <c r="K24" s="2"/>
      <c r="L24" s="2"/>
      <c r="M24" s="2"/>
    </row>
    <row r="25" spans="1:13" ht="12.75">
      <c r="A25" s="5"/>
      <c r="B25" s="28" t="s">
        <v>18</v>
      </c>
      <c r="C25" s="25">
        <v>1</v>
      </c>
      <c r="D25" s="25">
        <v>16</v>
      </c>
      <c r="E25" s="25">
        <v>19</v>
      </c>
      <c r="F25" s="25">
        <v>42</v>
      </c>
      <c r="G25" s="26">
        <v>78</v>
      </c>
      <c r="H25" s="27"/>
      <c r="I25" s="27"/>
      <c r="J25" s="2"/>
      <c r="K25" s="2"/>
      <c r="L25" s="2"/>
      <c r="M25" s="2"/>
    </row>
    <row r="26" spans="1:13" ht="12.75">
      <c r="A26" s="5"/>
      <c r="B26" s="28" t="s">
        <v>19</v>
      </c>
      <c r="C26" s="25">
        <v>0</v>
      </c>
      <c r="D26" s="25">
        <v>14</v>
      </c>
      <c r="E26" s="25">
        <v>8</v>
      </c>
      <c r="F26" s="25">
        <v>36</v>
      </c>
      <c r="G26" s="26">
        <v>58</v>
      </c>
      <c r="H26" s="27"/>
      <c r="I26" s="27"/>
      <c r="J26" s="2"/>
      <c r="K26" s="2"/>
      <c r="L26" s="2"/>
      <c r="M26" s="2"/>
    </row>
    <row r="27" spans="1:13" ht="12.75">
      <c r="A27" s="5"/>
      <c r="B27" s="28" t="s">
        <v>20</v>
      </c>
      <c r="C27" s="25">
        <v>1</v>
      </c>
      <c r="D27" s="25">
        <v>17</v>
      </c>
      <c r="E27" s="25">
        <v>8</v>
      </c>
      <c r="F27" s="25">
        <v>42</v>
      </c>
      <c r="G27" s="26">
        <v>68</v>
      </c>
      <c r="H27" s="27"/>
      <c r="I27" s="27"/>
      <c r="J27" s="2"/>
      <c r="K27" s="2"/>
      <c r="L27" s="2"/>
      <c r="M27" s="2"/>
    </row>
    <row r="28" spans="1:13" ht="12.75">
      <c r="A28" s="5"/>
      <c r="B28" s="28" t="s">
        <v>21</v>
      </c>
      <c r="C28" s="25">
        <v>0</v>
      </c>
      <c r="D28" s="25">
        <v>2</v>
      </c>
      <c r="E28" s="25">
        <v>1</v>
      </c>
      <c r="F28" s="25">
        <v>13</v>
      </c>
      <c r="G28" s="26">
        <v>16</v>
      </c>
      <c r="H28" s="27"/>
      <c r="I28" s="27"/>
      <c r="J28" s="2"/>
      <c r="K28" s="2"/>
      <c r="L28" s="2"/>
      <c r="M28" s="2"/>
    </row>
    <row r="29" spans="1:13" ht="12.75">
      <c r="A29" s="5"/>
      <c r="B29" s="28" t="s">
        <v>22</v>
      </c>
      <c r="C29" s="25">
        <v>1</v>
      </c>
      <c r="D29" s="25">
        <v>10</v>
      </c>
      <c r="E29" s="25">
        <v>1</v>
      </c>
      <c r="F29" s="25">
        <v>22</v>
      </c>
      <c r="G29" s="26">
        <v>34</v>
      </c>
      <c r="H29" s="27"/>
      <c r="I29" s="27"/>
      <c r="J29" s="2"/>
      <c r="K29" s="2"/>
      <c r="L29" s="2"/>
      <c r="M29" s="2"/>
    </row>
    <row r="30" spans="1:13" ht="12.75">
      <c r="A30" s="5"/>
      <c r="B30" s="28" t="s">
        <v>33</v>
      </c>
      <c r="C30" s="25">
        <v>0</v>
      </c>
      <c r="D30" s="25">
        <v>1</v>
      </c>
      <c r="E30" s="25">
        <v>1</v>
      </c>
      <c r="F30" s="25">
        <v>3</v>
      </c>
      <c r="G30" s="26">
        <v>5</v>
      </c>
      <c r="H30" s="27"/>
      <c r="I30" s="27"/>
      <c r="J30" s="2"/>
      <c r="K30" s="2"/>
      <c r="L30" s="2"/>
      <c r="M30" s="2"/>
    </row>
    <row r="31" spans="1:13" ht="12.75">
      <c r="A31" s="5"/>
      <c r="B31" s="28" t="s">
        <v>23</v>
      </c>
      <c r="C31" s="25">
        <v>0</v>
      </c>
      <c r="D31" s="25">
        <v>6</v>
      </c>
      <c r="E31" s="25">
        <v>1</v>
      </c>
      <c r="F31" s="25">
        <v>10</v>
      </c>
      <c r="G31" s="26">
        <v>17</v>
      </c>
      <c r="H31" s="27"/>
      <c r="I31" s="27"/>
      <c r="J31" s="2"/>
      <c r="K31" s="2"/>
      <c r="L31" s="2"/>
      <c r="M31" s="2"/>
    </row>
    <row r="32" spans="1:13" ht="12.75">
      <c r="A32" s="5"/>
      <c r="B32" s="29" t="s">
        <v>24</v>
      </c>
      <c r="C32" s="30">
        <v>13</v>
      </c>
      <c r="D32" s="30">
        <v>55</v>
      </c>
      <c r="E32" s="30">
        <v>50</v>
      </c>
      <c r="F32" s="30">
        <v>151</v>
      </c>
      <c r="G32" s="31">
        <v>269</v>
      </c>
      <c r="H32" s="27"/>
      <c r="I32" s="27"/>
      <c r="J32" s="2"/>
      <c r="K32" s="2"/>
      <c r="L32" s="2"/>
      <c r="M32" s="2"/>
    </row>
    <row r="33" spans="1:9" ht="12.75">
      <c r="A33" s="5"/>
      <c r="B33" s="32" t="s">
        <v>1</v>
      </c>
      <c r="C33" s="33">
        <v>158</v>
      </c>
      <c r="D33" s="33">
        <v>1863</v>
      </c>
      <c r="E33" s="33">
        <v>876</v>
      </c>
      <c r="F33" s="33">
        <v>4277</v>
      </c>
      <c r="G33" s="34">
        <v>7174</v>
      </c>
      <c r="H33" s="5"/>
      <c r="I33" s="5"/>
    </row>
    <row r="34" spans="1:9" ht="12.75">
      <c r="A34" s="5"/>
      <c r="B34" s="35" t="s">
        <v>34</v>
      </c>
      <c r="C34" s="36">
        <f>C33/$G$33</f>
        <v>0.022023975466964038</v>
      </c>
      <c r="D34" s="37">
        <f>D33/$G$33</f>
        <v>0.25968776136046834</v>
      </c>
      <c r="E34" s="37">
        <f>E33/$G$33</f>
        <v>0.12210761081683859</v>
      </c>
      <c r="F34" s="37">
        <f>F33/$G$33</f>
        <v>0.596180652355729</v>
      </c>
      <c r="G34" s="38">
        <f>G33/$G$33</f>
        <v>1</v>
      </c>
      <c r="H34" s="5"/>
      <c r="I34" s="5"/>
    </row>
    <row r="35" spans="1:9" ht="12.75">
      <c r="A35" s="5"/>
      <c r="B35" s="5"/>
      <c r="C35" s="11"/>
      <c r="D35" s="11"/>
      <c r="E35" s="11"/>
      <c r="F35" s="11"/>
      <c r="G35" s="11"/>
      <c r="H35" s="5"/>
      <c r="I35" s="5"/>
    </row>
    <row r="36" spans="1:9" ht="12.75">
      <c r="A36" s="5"/>
      <c r="B36" s="5"/>
      <c r="C36" s="11"/>
      <c r="D36" s="11"/>
      <c r="E36" s="11"/>
      <c r="F36" s="11"/>
      <c r="G36" s="11"/>
      <c r="H36" s="5"/>
      <c r="I36" s="5"/>
    </row>
    <row r="37" spans="1:9" ht="12.75">
      <c r="A37" s="5"/>
      <c r="B37" s="5"/>
      <c r="C37" s="11"/>
      <c r="D37" s="11"/>
      <c r="E37" s="11"/>
      <c r="F37" s="11"/>
      <c r="G37" s="11"/>
      <c r="H37" s="5"/>
      <c r="I37" s="5"/>
    </row>
    <row r="38" spans="1:9" ht="12.75">
      <c r="A38" s="5"/>
      <c r="B38" s="5"/>
      <c r="C38" s="11"/>
      <c r="D38" s="11"/>
      <c r="E38" s="11"/>
      <c r="F38" s="11"/>
      <c r="G38" s="11"/>
      <c r="H38" s="5"/>
      <c r="I38" s="5"/>
    </row>
    <row r="39" spans="1:9" ht="12.75">
      <c r="A39" s="5"/>
      <c r="B39" s="5"/>
      <c r="C39" s="11"/>
      <c r="D39" s="11"/>
      <c r="E39" s="11"/>
      <c r="F39" s="11"/>
      <c r="G39" s="11"/>
      <c r="H39" s="5"/>
      <c r="I39" s="5"/>
    </row>
    <row r="40" spans="1:9" ht="12.75">
      <c r="A40" s="5"/>
      <c r="B40" s="5"/>
      <c r="C40" s="11"/>
      <c r="D40" s="11"/>
      <c r="E40" s="11"/>
      <c r="F40" s="11"/>
      <c r="G40" s="11"/>
      <c r="H40" s="5"/>
      <c r="I40" s="5"/>
    </row>
    <row r="41" spans="1:9" ht="12.75">
      <c r="A41" s="5"/>
      <c r="B41" s="5"/>
      <c r="C41" s="11"/>
      <c r="D41" s="11"/>
      <c r="E41" s="11"/>
      <c r="F41" s="11"/>
      <c r="G41" s="11"/>
      <c r="H41" s="5"/>
      <c r="I41" s="5"/>
    </row>
  </sheetData>
  <mergeCells count="3">
    <mergeCell ref="B4:D4"/>
    <mergeCell ref="C7:G7"/>
    <mergeCell ref="B1:G1"/>
  </mergeCells>
  <printOptions/>
  <pageMargins left="1.03" right="0.75" top="2.05" bottom="1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6.7109375" style="0" customWidth="1"/>
    <col min="2" max="2" width="29.00390625" style="0" customWidth="1"/>
    <col min="3" max="3" width="13.28125" style="4" customWidth="1"/>
    <col min="4" max="4" width="11.421875" style="4" customWidth="1"/>
    <col min="5" max="5" width="13.28125" style="4" customWidth="1"/>
    <col min="6" max="6" width="11.421875" style="4" customWidth="1"/>
    <col min="7" max="7" width="10.421875" style="4" customWidth="1"/>
    <col min="8" max="8" width="4.421875" style="0" customWidth="1"/>
    <col min="12" max="12" width="7.57421875" style="0" customWidth="1"/>
    <col min="13" max="13" width="8.28125" style="0" customWidth="1"/>
  </cols>
  <sheetData>
    <row r="1" spans="1:11" ht="35.25" customHeight="1">
      <c r="A1" s="5"/>
      <c r="B1" s="6" t="s">
        <v>35</v>
      </c>
      <c r="C1" s="6"/>
      <c r="D1" s="6"/>
      <c r="E1" s="6"/>
      <c r="F1" s="6"/>
      <c r="G1" s="6"/>
      <c r="H1" s="7"/>
      <c r="I1" s="7"/>
      <c r="J1" s="3"/>
      <c r="K1" s="3"/>
    </row>
    <row r="2" spans="1:11" ht="14.25" customHeight="1">
      <c r="A2" s="5"/>
      <c r="B2" s="8">
        <v>2001</v>
      </c>
      <c r="C2" s="9"/>
      <c r="D2" s="9"/>
      <c r="E2" s="9"/>
      <c r="F2" s="9"/>
      <c r="G2" s="9"/>
      <c r="H2" s="7"/>
      <c r="I2" s="7"/>
      <c r="J2" s="3"/>
      <c r="K2" s="3"/>
    </row>
    <row r="3" spans="1:9" ht="12.75">
      <c r="A3" s="5"/>
      <c r="B3" s="10" t="s">
        <v>26</v>
      </c>
      <c r="C3" s="11"/>
      <c r="D3" s="11"/>
      <c r="E3" s="11"/>
      <c r="F3" s="11"/>
      <c r="G3" s="11"/>
      <c r="H3" s="5"/>
      <c r="I3" s="5"/>
    </row>
    <row r="4" spans="1:9" ht="12.75">
      <c r="A4" s="5"/>
      <c r="B4" s="12" t="s">
        <v>27</v>
      </c>
      <c r="C4" s="12"/>
      <c r="D4" s="12"/>
      <c r="E4" s="11"/>
      <c r="F4" s="11"/>
      <c r="G4" s="11"/>
      <c r="H4" s="5"/>
      <c r="I4" s="5"/>
    </row>
    <row r="5" spans="1:9" ht="12.75">
      <c r="A5" s="5"/>
      <c r="B5" s="13" t="s">
        <v>28</v>
      </c>
      <c r="C5" s="14"/>
      <c r="D5" s="14"/>
      <c r="E5" s="11"/>
      <c r="F5" s="11"/>
      <c r="G5" s="11"/>
      <c r="H5" s="5"/>
      <c r="I5" s="5"/>
    </row>
    <row r="6" spans="1:9" ht="12.75">
      <c r="A6" s="5"/>
      <c r="B6" s="13"/>
      <c r="C6" s="11"/>
      <c r="D6" s="11"/>
      <c r="E6" s="11"/>
      <c r="F6" s="11"/>
      <c r="G6" s="11"/>
      <c r="H6" s="5"/>
      <c r="I6" s="5"/>
    </row>
    <row r="7" spans="1:9" ht="12.75">
      <c r="A7" s="5"/>
      <c r="B7" s="15"/>
      <c r="C7" s="16" t="s">
        <v>36</v>
      </c>
      <c r="D7" s="17"/>
      <c r="E7" s="17"/>
      <c r="F7" s="17"/>
      <c r="G7" s="18"/>
      <c r="H7" s="5"/>
      <c r="I7" s="5"/>
    </row>
    <row r="8" spans="1:11" ht="12.75">
      <c r="A8" s="5"/>
      <c r="B8" s="19" t="s">
        <v>0</v>
      </c>
      <c r="C8" s="20" t="s">
        <v>29</v>
      </c>
      <c r="D8" s="21" t="s">
        <v>30</v>
      </c>
      <c r="E8" s="21" t="s">
        <v>31</v>
      </c>
      <c r="F8" s="21" t="s">
        <v>32</v>
      </c>
      <c r="G8" s="22" t="s">
        <v>25</v>
      </c>
      <c r="H8" s="23"/>
      <c r="I8" s="23"/>
      <c r="J8" s="1"/>
      <c r="K8" s="1"/>
    </row>
    <row r="9" spans="1:13" ht="12.75">
      <c r="A9" s="5"/>
      <c r="B9" s="24" t="s">
        <v>2</v>
      </c>
      <c r="C9" s="39">
        <f>SUM(C10:C13)</f>
        <v>153</v>
      </c>
      <c r="D9" s="39">
        <f>SUM(D10:D13)</f>
        <v>1355</v>
      </c>
      <c r="E9" s="39">
        <f>SUM(E10:E13)</f>
        <v>975</v>
      </c>
      <c r="F9" s="39">
        <f>SUM(F10:F13)</f>
        <v>4241</v>
      </c>
      <c r="G9" s="40">
        <f>SUM(G10:G13)</f>
        <v>6724</v>
      </c>
      <c r="H9" s="27"/>
      <c r="I9" s="27"/>
      <c r="J9" s="2"/>
      <c r="K9" s="2"/>
      <c r="L9" s="2"/>
      <c r="M9" s="2"/>
    </row>
    <row r="10" spans="1:13" ht="12.75">
      <c r="A10" s="5"/>
      <c r="B10" s="28" t="s">
        <v>3</v>
      </c>
      <c r="C10" s="39">
        <v>54</v>
      </c>
      <c r="D10" s="39">
        <v>653</v>
      </c>
      <c r="E10" s="39">
        <v>408</v>
      </c>
      <c r="F10" s="39">
        <v>1942</v>
      </c>
      <c r="G10" s="40">
        <f aca="true" t="shared" si="0" ref="G10:G32">SUM(C10:F10)</f>
        <v>3057</v>
      </c>
      <c r="H10" s="27"/>
      <c r="I10" s="27"/>
      <c r="J10" s="2"/>
      <c r="K10" s="2"/>
      <c r="L10" s="2"/>
      <c r="M10" s="2"/>
    </row>
    <row r="11" spans="1:13" ht="12.75">
      <c r="A11" s="5"/>
      <c r="B11" s="28" t="s">
        <v>4</v>
      </c>
      <c r="C11" s="39">
        <v>1</v>
      </c>
      <c r="D11" s="39">
        <v>4</v>
      </c>
      <c r="E11" s="39">
        <v>5</v>
      </c>
      <c r="F11" s="39">
        <v>31</v>
      </c>
      <c r="G11" s="40">
        <f t="shared" si="0"/>
        <v>41</v>
      </c>
      <c r="H11" s="27"/>
      <c r="I11" s="27"/>
      <c r="J11" s="2"/>
      <c r="K11" s="2"/>
      <c r="L11" s="2"/>
      <c r="M11" s="2"/>
    </row>
    <row r="12" spans="1:13" ht="12.75">
      <c r="A12" s="5"/>
      <c r="B12" s="28" t="s">
        <v>5</v>
      </c>
      <c r="C12" s="39">
        <v>2</v>
      </c>
      <c r="D12" s="39">
        <v>20</v>
      </c>
      <c r="E12" s="39">
        <v>16</v>
      </c>
      <c r="F12" s="39">
        <v>99</v>
      </c>
      <c r="G12" s="40">
        <f t="shared" si="0"/>
        <v>137</v>
      </c>
      <c r="H12" s="27"/>
      <c r="I12" s="27"/>
      <c r="J12" s="2"/>
      <c r="K12" s="2"/>
      <c r="L12" s="2"/>
      <c r="M12" s="2"/>
    </row>
    <row r="13" spans="1:13" ht="12.75">
      <c r="A13" s="5"/>
      <c r="B13" s="28" t="s">
        <v>6</v>
      </c>
      <c r="C13" s="39">
        <v>96</v>
      </c>
      <c r="D13" s="39">
        <v>678</v>
      </c>
      <c r="E13" s="39">
        <v>546</v>
      </c>
      <c r="F13" s="39">
        <v>2169</v>
      </c>
      <c r="G13" s="40">
        <f t="shared" si="0"/>
        <v>3489</v>
      </c>
      <c r="H13" s="27"/>
      <c r="I13" s="27"/>
      <c r="J13" s="2"/>
      <c r="K13" s="2"/>
      <c r="L13" s="2"/>
      <c r="M13" s="2"/>
    </row>
    <row r="14" spans="1:13" ht="12.75">
      <c r="A14" s="5"/>
      <c r="B14" s="28" t="s">
        <v>7</v>
      </c>
      <c r="C14" s="39">
        <v>79</v>
      </c>
      <c r="D14" s="39">
        <v>676</v>
      </c>
      <c r="E14" s="39">
        <v>604</v>
      </c>
      <c r="F14" s="39">
        <v>1754</v>
      </c>
      <c r="G14" s="40">
        <f t="shared" si="0"/>
        <v>3113</v>
      </c>
      <c r="H14" s="27"/>
      <c r="I14" s="27"/>
      <c r="J14" s="2"/>
      <c r="K14" s="2"/>
      <c r="L14" s="2"/>
      <c r="M14" s="2"/>
    </row>
    <row r="15" spans="1:13" ht="12.75">
      <c r="A15" s="5"/>
      <c r="B15" s="28" t="s">
        <v>8</v>
      </c>
      <c r="C15" s="39">
        <v>41</v>
      </c>
      <c r="D15" s="39">
        <v>305</v>
      </c>
      <c r="E15" s="39">
        <v>279</v>
      </c>
      <c r="F15" s="39">
        <v>740</v>
      </c>
      <c r="G15" s="40">
        <f t="shared" si="0"/>
        <v>1365</v>
      </c>
      <c r="H15" s="27"/>
      <c r="I15" s="27"/>
      <c r="J15" s="2"/>
      <c r="K15" s="2"/>
      <c r="L15" s="2"/>
      <c r="M15" s="2"/>
    </row>
    <row r="16" spans="1:13" ht="12.75">
      <c r="A16" s="5"/>
      <c r="B16" s="28" t="s">
        <v>9</v>
      </c>
      <c r="C16" s="39">
        <v>5</v>
      </c>
      <c r="D16" s="39">
        <v>38</v>
      </c>
      <c r="E16" s="39">
        <v>29</v>
      </c>
      <c r="F16" s="39">
        <v>120</v>
      </c>
      <c r="G16" s="40">
        <f t="shared" si="0"/>
        <v>192</v>
      </c>
      <c r="H16" s="27"/>
      <c r="I16" s="27"/>
      <c r="J16" s="2"/>
      <c r="K16" s="2"/>
      <c r="L16" s="2"/>
      <c r="M16" s="2"/>
    </row>
    <row r="17" spans="1:13" ht="12.75">
      <c r="A17" s="5"/>
      <c r="B17" s="28" t="s">
        <v>10</v>
      </c>
      <c r="C17" s="39">
        <v>1</v>
      </c>
      <c r="D17" s="39">
        <v>37</v>
      </c>
      <c r="E17" s="39">
        <v>14</v>
      </c>
      <c r="F17" s="39">
        <v>56</v>
      </c>
      <c r="G17" s="40">
        <f t="shared" si="0"/>
        <v>108</v>
      </c>
      <c r="H17" s="27"/>
      <c r="I17" s="27"/>
      <c r="J17" s="2"/>
      <c r="K17" s="2"/>
      <c r="L17" s="2"/>
      <c r="M17" s="2"/>
    </row>
    <row r="18" spans="1:13" ht="12.75">
      <c r="A18" s="5"/>
      <c r="B18" s="28" t="s">
        <v>11</v>
      </c>
      <c r="C18" s="39">
        <v>0</v>
      </c>
      <c r="D18" s="39">
        <v>2</v>
      </c>
      <c r="E18" s="39">
        <v>4</v>
      </c>
      <c r="F18" s="39">
        <v>12</v>
      </c>
      <c r="G18" s="40">
        <f t="shared" si="0"/>
        <v>18</v>
      </c>
      <c r="H18" s="27"/>
      <c r="I18" s="27"/>
      <c r="J18" s="2"/>
      <c r="K18" s="2"/>
      <c r="L18" s="2"/>
      <c r="M18" s="2"/>
    </row>
    <row r="19" spans="1:13" ht="12.75">
      <c r="A19" s="5"/>
      <c r="B19" s="28" t="s">
        <v>12</v>
      </c>
      <c r="C19" s="39">
        <v>0</v>
      </c>
      <c r="D19" s="39">
        <v>3</v>
      </c>
      <c r="E19" s="39">
        <v>3</v>
      </c>
      <c r="F19" s="39">
        <v>10</v>
      </c>
      <c r="G19" s="40">
        <f t="shared" si="0"/>
        <v>16</v>
      </c>
      <c r="H19" s="27"/>
      <c r="I19" s="27"/>
      <c r="J19" s="2"/>
      <c r="K19" s="2"/>
      <c r="L19" s="2"/>
      <c r="M19" s="2"/>
    </row>
    <row r="20" spans="1:13" ht="12.75">
      <c r="A20" s="5"/>
      <c r="B20" s="28" t="s">
        <v>13</v>
      </c>
      <c r="C20" s="39">
        <v>0</v>
      </c>
      <c r="D20" s="39">
        <v>15</v>
      </c>
      <c r="E20" s="39">
        <v>2</v>
      </c>
      <c r="F20" s="39">
        <v>11</v>
      </c>
      <c r="G20" s="40">
        <f t="shared" si="0"/>
        <v>28</v>
      </c>
      <c r="H20" s="27"/>
      <c r="I20" s="27"/>
      <c r="J20" s="2"/>
      <c r="K20" s="2"/>
      <c r="L20" s="2"/>
      <c r="M20" s="2"/>
    </row>
    <row r="21" spans="1:13" ht="12.75">
      <c r="A21" s="5"/>
      <c r="B21" s="28" t="s">
        <v>14</v>
      </c>
      <c r="C21" s="39">
        <v>5</v>
      </c>
      <c r="D21" s="39">
        <v>45</v>
      </c>
      <c r="E21" s="39">
        <v>23</v>
      </c>
      <c r="F21" s="39">
        <v>98</v>
      </c>
      <c r="G21" s="40">
        <f t="shared" si="0"/>
        <v>171</v>
      </c>
      <c r="H21" s="27"/>
      <c r="I21" s="27"/>
      <c r="J21" s="2"/>
      <c r="K21" s="2"/>
      <c r="L21" s="2"/>
      <c r="M21" s="2"/>
    </row>
    <row r="22" spans="1:13" ht="12.75">
      <c r="A22" s="5"/>
      <c r="B22" s="28" t="s">
        <v>15</v>
      </c>
      <c r="C22" s="39">
        <v>5</v>
      </c>
      <c r="D22" s="39">
        <v>47</v>
      </c>
      <c r="E22" s="39">
        <v>34</v>
      </c>
      <c r="F22" s="39">
        <v>183</v>
      </c>
      <c r="G22" s="40">
        <f t="shared" si="0"/>
        <v>269</v>
      </c>
      <c r="H22" s="27"/>
      <c r="I22" s="27"/>
      <c r="J22" s="2"/>
      <c r="K22" s="2"/>
      <c r="L22" s="2"/>
      <c r="M22" s="2"/>
    </row>
    <row r="23" spans="1:13" ht="12.75">
      <c r="A23" s="5"/>
      <c r="B23" s="28" t="s">
        <v>16</v>
      </c>
      <c r="C23" s="39">
        <v>5</v>
      </c>
      <c r="D23" s="39">
        <v>12</v>
      </c>
      <c r="E23" s="39">
        <v>18</v>
      </c>
      <c r="F23" s="39">
        <v>75</v>
      </c>
      <c r="G23" s="40">
        <f t="shared" si="0"/>
        <v>110</v>
      </c>
      <c r="H23" s="27"/>
      <c r="I23" s="27"/>
      <c r="J23" s="2"/>
      <c r="K23" s="2"/>
      <c r="L23" s="2"/>
      <c r="M23" s="2"/>
    </row>
    <row r="24" spans="1:13" ht="12.75">
      <c r="A24" s="5"/>
      <c r="B24" s="28" t="s">
        <v>17</v>
      </c>
      <c r="C24" s="39">
        <v>7</v>
      </c>
      <c r="D24" s="39">
        <v>81</v>
      </c>
      <c r="E24" s="39">
        <v>132</v>
      </c>
      <c r="F24" s="39">
        <v>208</v>
      </c>
      <c r="G24" s="40">
        <f t="shared" si="0"/>
        <v>428</v>
      </c>
      <c r="H24" s="27"/>
      <c r="I24" s="27"/>
      <c r="J24" s="2"/>
      <c r="K24" s="2"/>
      <c r="L24" s="2"/>
      <c r="M24" s="2"/>
    </row>
    <row r="25" spans="1:13" ht="12.75">
      <c r="A25" s="5"/>
      <c r="B25" s="28" t="s">
        <v>18</v>
      </c>
      <c r="C25" s="39">
        <v>4</v>
      </c>
      <c r="D25" s="39">
        <v>28</v>
      </c>
      <c r="E25" s="39">
        <v>29</v>
      </c>
      <c r="F25" s="39">
        <v>81</v>
      </c>
      <c r="G25" s="40">
        <f t="shared" si="0"/>
        <v>142</v>
      </c>
      <c r="H25" s="27"/>
      <c r="I25" s="27"/>
      <c r="J25" s="2"/>
      <c r="K25" s="2"/>
      <c r="L25" s="2"/>
      <c r="M25" s="2"/>
    </row>
    <row r="26" spans="1:13" ht="12.75">
      <c r="A26" s="5"/>
      <c r="B26" s="28" t="s">
        <v>19</v>
      </c>
      <c r="C26" s="39">
        <v>1</v>
      </c>
      <c r="D26" s="39">
        <v>24</v>
      </c>
      <c r="E26" s="39">
        <v>13</v>
      </c>
      <c r="F26" s="39">
        <v>42</v>
      </c>
      <c r="G26" s="40">
        <f t="shared" si="0"/>
        <v>80</v>
      </c>
      <c r="H26" s="27"/>
      <c r="I26" s="27"/>
      <c r="J26" s="2"/>
      <c r="K26" s="2"/>
      <c r="L26" s="2"/>
      <c r="M26" s="2"/>
    </row>
    <row r="27" spans="1:13" ht="12.75">
      <c r="A27" s="5"/>
      <c r="B27" s="28" t="s">
        <v>20</v>
      </c>
      <c r="C27" s="39">
        <v>5</v>
      </c>
      <c r="D27" s="39">
        <v>16</v>
      </c>
      <c r="E27" s="39">
        <v>9</v>
      </c>
      <c r="F27" s="39">
        <v>49</v>
      </c>
      <c r="G27" s="40">
        <f t="shared" si="0"/>
        <v>79</v>
      </c>
      <c r="H27" s="27"/>
      <c r="I27" s="27"/>
      <c r="J27" s="2"/>
      <c r="K27" s="2"/>
      <c r="L27" s="2"/>
      <c r="M27" s="2"/>
    </row>
    <row r="28" spans="1:13" ht="12.75">
      <c r="A28" s="5"/>
      <c r="B28" s="28" t="s">
        <v>21</v>
      </c>
      <c r="C28" s="39">
        <v>0</v>
      </c>
      <c r="D28" s="39">
        <v>4</v>
      </c>
      <c r="E28" s="39">
        <v>4</v>
      </c>
      <c r="F28" s="39">
        <v>11</v>
      </c>
      <c r="G28" s="40">
        <f t="shared" si="0"/>
        <v>19</v>
      </c>
      <c r="H28" s="27"/>
      <c r="I28" s="27"/>
      <c r="J28" s="2"/>
      <c r="K28" s="2"/>
      <c r="L28" s="2"/>
      <c r="M28" s="2"/>
    </row>
    <row r="29" spans="1:13" ht="12.75">
      <c r="A29" s="5"/>
      <c r="B29" s="28" t="s">
        <v>22</v>
      </c>
      <c r="C29" s="39">
        <v>0</v>
      </c>
      <c r="D29" s="39">
        <v>16</v>
      </c>
      <c r="E29" s="39">
        <v>5</v>
      </c>
      <c r="F29" s="39">
        <v>41</v>
      </c>
      <c r="G29" s="40">
        <f t="shared" si="0"/>
        <v>62</v>
      </c>
      <c r="H29" s="27"/>
      <c r="I29" s="27"/>
      <c r="J29" s="2"/>
      <c r="K29" s="2"/>
      <c r="L29" s="2"/>
      <c r="M29" s="2"/>
    </row>
    <row r="30" spans="1:13" ht="12.75">
      <c r="A30" s="5"/>
      <c r="B30" s="28" t="s">
        <v>33</v>
      </c>
      <c r="C30" s="39">
        <v>0</v>
      </c>
      <c r="D30" s="39">
        <v>0</v>
      </c>
      <c r="E30" s="39">
        <v>2</v>
      </c>
      <c r="F30" s="39">
        <v>5</v>
      </c>
      <c r="G30" s="40">
        <f t="shared" si="0"/>
        <v>7</v>
      </c>
      <c r="H30" s="27"/>
      <c r="I30" s="27"/>
      <c r="J30" s="2"/>
      <c r="K30" s="2"/>
      <c r="L30" s="2"/>
      <c r="M30" s="2"/>
    </row>
    <row r="31" spans="1:13" ht="12.75">
      <c r="A31" s="5"/>
      <c r="B31" s="28" t="s">
        <v>23</v>
      </c>
      <c r="C31" s="39">
        <v>0</v>
      </c>
      <c r="D31" s="39">
        <v>3</v>
      </c>
      <c r="E31" s="39">
        <v>4</v>
      </c>
      <c r="F31" s="39">
        <v>12</v>
      </c>
      <c r="G31" s="40">
        <f t="shared" si="0"/>
        <v>19</v>
      </c>
      <c r="H31" s="27"/>
      <c r="I31" s="27"/>
      <c r="J31" s="2"/>
      <c r="K31" s="2"/>
      <c r="L31" s="2"/>
      <c r="M31" s="2"/>
    </row>
    <row r="32" spans="1:13" ht="12.75">
      <c r="A32" s="5"/>
      <c r="B32" s="29" t="s">
        <v>24</v>
      </c>
      <c r="C32" s="41">
        <v>45</v>
      </c>
      <c r="D32" s="41">
        <v>133</v>
      </c>
      <c r="E32" s="41">
        <v>247</v>
      </c>
      <c r="F32" s="41">
        <v>431</v>
      </c>
      <c r="G32" s="42">
        <f t="shared" si="0"/>
        <v>856</v>
      </c>
      <c r="H32" s="27"/>
      <c r="I32" s="27"/>
      <c r="J32" s="2"/>
      <c r="K32" s="2"/>
      <c r="L32" s="2"/>
      <c r="M32" s="2"/>
    </row>
    <row r="33" spans="1:9" ht="12.75">
      <c r="A33" s="5"/>
      <c r="B33" s="32" t="s">
        <v>1</v>
      </c>
      <c r="C33" s="43">
        <f>(C9+C14+C32)</f>
        <v>277</v>
      </c>
      <c r="D33" s="44">
        <f>(D9+D14+D32)</f>
        <v>2164</v>
      </c>
      <c r="E33" s="44">
        <f>(E9+E14+E32)</f>
        <v>1826</v>
      </c>
      <c r="F33" s="44">
        <f>(F9+F14+F32)</f>
        <v>6426</v>
      </c>
      <c r="G33" s="45">
        <f>(G9+G14+G32)</f>
        <v>10693</v>
      </c>
      <c r="H33" s="5"/>
      <c r="I33" s="5"/>
    </row>
    <row r="34" spans="1:9" ht="12.75">
      <c r="A34" s="5"/>
      <c r="B34" s="35" t="s">
        <v>34</v>
      </c>
      <c r="C34" s="36">
        <f>C33/$G$33</f>
        <v>0.02590479753109511</v>
      </c>
      <c r="D34" s="37">
        <f>D33/$G$33</f>
        <v>0.20237538576638922</v>
      </c>
      <c r="E34" s="37">
        <f>E33/$G$33</f>
        <v>0.17076592163097354</v>
      </c>
      <c r="F34" s="37">
        <f>F33/$G$33</f>
        <v>0.6009538950715422</v>
      </c>
      <c r="G34" s="38">
        <f>G33/$G$33</f>
        <v>1</v>
      </c>
      <c r="H34" s="5"/>
      <c r="I34" s="5"/>
    </row>
    <row r="35" spans="1:9" ht="12.75">
      <c r="A35" s="5"/>
      <c r="B35" s="5"/>
      <c r="C35" s="11"/>
      <c r="D35" s="11"/>
      <c r="E35" s="11"/>
      <c r="F35" s="11"/>
      <c r="G35" s="11"/>
      <c r="H35" s="5"/>
      <c r="I35" s="5"/>
    </row>
    <row r="36" spans="1:9" ht="12.75">
      <c r="A36" s="5"/>
      <c r="B36" s="5"/>
      <c r="C36" s="11"/>
      <c r="D36" s="11"/>
      <c r="E36" s="11"/>
      <c r="F36" s="11"/>
      <c r="G36" s="11"/>
      <c r="H36" s="5"/>
      <c r="I36" s="5"/>
    </row>
    <row r="37" spans="1:9" ht="12.75">
      <c r="A37" s="5"/>
      <c r="B37" s="5"/>
      <c r="C37" s="11"/>
      <c r="D37" s="11"/>
      <c r="E37" s="11"/>
      <c r="F37" s="11"/>
      <c r="G37" s="11"/>
      <c r="H37" s="5"/>
      <c r="I37" s="5"/>
    </row>
    <row r="38" spans="1:9" ht="12.75">
      <c r="A38" s="5"/>
      <c r="B38" s="5"/>
      <c r="C38" s="11"/>
      <c r="D38" s="11"/>
      <c r="E38" s="11"/>
      <c r="F38" s="11"/>
      <c r="G38" s="11"/>
      <c r="H38" s="5"/>
      <c r="I38" s="5"/>
    </row>
    <row r="39" spans="1:9" ht="12.75">
      <c r="A39" s="5"/>
      <c r="B39" s="5"/>
      <c r="C39" s="11"/>
      <c r="D39" s="11"/>
      <c r="E39" s="11"/>
      <c r="F39" s="11"/>
      <c r="G39" s="11"/>
      <c r="H39" s="5"/>
      <c r="I39" s="5"/>
    </row>
    <row r="40" spans="1:9" ht="12.75">
      <c r="A40" s="5"/>
      <c r="B40" s="5"/>
      <c r="C40" s="11"/>
      <c r="D40" s="11"/>
      <c r="E40" s="11"/>
      <c r="F40" s="11"/>
      <c r="G40" s="11"/>
      <c r="H40" s="5"/>
      <c r="I40" s="5"/>
    </row>
    <row r="41" spans="1:9" ht="12.75">
      <c r="A41" s="5"/>
      <c r="B41" s="5"/>
      <c r="C41" s="11"/>
      <c r="D41" s="11"/>
      <c r="E41" s="11"/>
      <c r="F41" s="11"/>
      <c r="G41" s="11"/>
      <c r="H41" s="5"/>
      <c r="I41" s="5"/>
    </row>
    <row r="42" spans="1:9" ht="12.75">
      <c r="A42" s="5"/>
      <c r="B42" s="5"/>
      <c r="C42" s="11"/>
      <c r="D42" s="11"/>
      <c r="E42" s="11"/>
      <c r="F42" s="11"/>
      <c r="G42" s="11"/>
      <c r="H42" s="5"/>
      <c r="I42" s="5"/>
    </row>
  </sheetData>
  <mergeCells count="3">
    <mergeCell ref="B4:D4"/>
    <mergeCell ref="C7:G7"/>
    <mergeCell ref="B1:G1"/>
  </mergeCells>
  <printOptions/>
  <pageMargins left="0.7" right="0.75" top="1.5748031496062993" bottom="1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2005-11-23T11:52:04Z</cp:lastPrinted>
  <dcterms:created xsi:type="dcterms:W3CDTF">2001-05-22T08:32:32Z</dcterms:created>
  <dcterms:modified xsi:type="dcterms:W3CDTF">2001-09-25T06:46:50Z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