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munNaix" sheetId="1" r:id="rId1"/>
    <sheet name="Gràfic ComunNaix" sheetId="2" r:id="rId2"/>
  </sheets>
  <definedNames>
    <definedName name="_xlnm.Print_Area" localSheetId="0">'ComunNaix'!$A$1:$X$36</definedName>
  </definedNames>
  <calcPr fullCalcOnLoad="1"/>
</workbook>
</file>

<file path=xl/sharedStrings.xml><?xml version="1.0" encoding="utf-8"?>
<sst xmlns="http://schemas.openxmlformats.org/spreadsheetml/2006/main" count="30" uniqueCount="30">
  <si>
    <t>Catalunya</t>
  </si>
  <si>
    <t>Estranger</t>
  </si>
  <si>
    <t>Barcelona</t>
  </si>
  <si>
    <t>Girona</t>
  </si>
  <si>
    <t>Lleida</t>
  </si>
  <si>
    <t>Tarragona</t>
  </si>
  <si>
    <t>Andalusia</t>
  </si>
  <si>
    <t>Aragó</t>
  </si>
  <si>
    <t>Astúries</t>
  </si>
  <si>
    <t>Balears</t>
  </si>
  <si>
    <t>Canàries</t>
  </si>
  <si>
    <t>Cantàbria</t>
  </si>
  <si>
    <t>Castella-M</t>
  </si>
  <si>
    <t>Castella-Ll</t>
  </si>
  <si>
    <t>P.Valencià</t>
  </si>
  <si>
    <t>Extremadura</t>
  </si>
  <si>
    <t>Galícia</t>
  </si>
  <si>
    <t>Madrid</t>
  </si>
  <si>
    <t>Múrcia</t>
  </si>
  <si>
    <t>Navarra</t>
  </si>
  <si>
    <t>Pais Basc</t>
  </si>
  <si>
    <t>Rioja</t>
  </si>
  <si>
    <t>Ceuta/Melilla</t>
  </si>
  <si>
    <t>Total:</t>
  </si>
  <si>
    <t>Població segons el lloc de naixement. Per Comunitats Autònomes</t>
  </si>
  <si>
    <t>Dades oficials</t>
  </si>
  <si>
    <t>Font: Web de l'Institut d'Estadística de Catalunya (www.idescat.es)</t>
  </si>
  <si>
    <t>Total resta estat</t>
  </si>
  <si>
    <t>El Vendrell</t>
  </si>
  <si>
    <t>Sèrie temporal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</si>
</sst>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8.75"/>
      <name val="Verdana"/>
      <family val="2"/>
    </font>
    <font>
      <b/>
      <sz val="8.75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9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Població El Vendrell segons lloc de naixement</a:t>
            </a:r>
          </a:p>
        </c:rich>
      </c:tx>
      <c:layout>
        <c:manualLayout>
          <c:xMode val="factor"/>
          <c:yMode val="factor"/>
          <c:x val="0.03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885"/>
          <c:w val="0.923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ComunNaix!$A$12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ComunNaix!$C$7:$X$7</c:f>
              <c:numCache>
                <c:ptCount val="22"/>
                <c:pt idx="0">
                  <c:v>1986</c:v>
                </c:pt>
                <c:pt idx="1">
                  <c:v>1991</c:v>
                </c:pt>
                <c:pt idx="2">
                  <c:v>1996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ComunNaix!$C$12:$X$12</c:f>
              <c:numCache>
                <c:ptCount val="22"/>
                <c:pt idx="0">
                  <c:v>8507</c:v>
                </c:pt>
                <c:pt idx="1">
                  <c:v>9882</c:v>
                </c:pt>
                <c:pt idx="2">
                  <c:v>12337</c:v>
                </c:pt>
                <c:pt idx="3">
                  <c:v>14457</c:v>
                </c:pt>
                <c:pt idx="4">
                  <c:v>15132</c:v>
                </c:pt>
                <c:pt idx="5">
                  <c:v>15684</c:v>
                </c:pt>
                <c:pt idx="6">
                  <c:v>16513</c:v>
                </c:pt>
                <c:pt idx="7">
                  <c:v>17318</c:v>
                </c:pt>
                <c:pt idx="8">
                  <c:v>18309</c:v>
                </c:pt>
                <c:pt idx="9">
                  <c:v>19248</c:v>
                </c:pt>
                <c:pt idx="10">
                  <c:v>20002</c:v>
                </c:pt>
                <c:pt idx="11">
                  <c:v>20814</c:v>
                </c:pt>
                <c:pt idx="12">
                  <c:v>21338</c:v>
                </c:pt>
                <c:pt idx="13">
                  <c:v>21711</c:v>
                </c:pt>
                <c:pt idx="14">
                  <c:v>22069</c:v>
                </c:pt>
                <c:pt idx="15">
                  <c:v>22238</c:v>
                </c:pt>
                <c:pt idx="16">
                  <c:v>22508</c:v>
                </c:pt>
                <c:pt idx="17">
                  <c:v>22712</c:v>
                </c:pt>
                <c:pt idx="18">
                  <c:v>22831</c:v>
                </c:pt>
                <c:pt idx="19">
                  <c:v>22899</c:v>
                </c:pt>
                <c:pt idx="20">
                  <c:v>22939</c:v>
                </c:pt>
                <c:pt idx="21">
                  <c:v>23266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ComunNaix!$A$32:$B$32</c:f>
              <c:strCache>
                <c:ptCount val="1"/>
                <c:pt idx="0">
                  <c:v>Total resta estat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ComunNaix!$C$7:$X$7</c:f>
              <c:numCache>
                <c:ptCount val="22"/>
                <c:pt idx="0">
                  <c:v>1986</c:v>
                </c:pt>
                <c:pt idx="1">
                  <c:v>1991</c:v>
                </c:pt>
                <c:pt idx="2">
                  <c:v>1996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ComunNaix!$C$32:$X$32</c:f>
              <c:numCache>
                <c:ptCount val="22"/>
                <c:pt idx="0">
                  <c:v>4669</c:v>
                </c:pt>
                <c:pt idx="1">
                  <c:v>5115</c:v>
                </c:pt>
                <c:pt idx="2">
                  <c:v>5984</c:v>
                </c:pt>
                <c:pt idx="3">
                  <c:v>6794</c:v>
                </c:pt>
                <c:pt idx="4">
                  <c:v>6984</c:v>
                </c:pt>
                <c:pt idx="5">
                  <c:v>7182</c:v>
                </c:pt>
                <c:pt idx="6">
                  <c:v>7440</c:v>
                </c:pt>
                <c:pt idx="7">
                  <c:v>7503</c:v>
                </c:pt>
                <c:pt idx="8">
                  <c:v>7805</c:v>
                </c:pt>
                <c:pt idx="9">
                  <c:v>8052</c:v>
                </c:pt>
                <c:pt idx="10">
                  <c:v>8084</c:v>
                </c:pt>
                <c:pt idx="11">
                  <c:v>8169</c:v>
                </c:pt>
                <c:pt idx="12">
                  <c:v>8177</c:v>
                </c:pt>
                <c:pt idx="13">
                  <c:v>8067</c:v>
                </c:pt>
                <c:pt idx="14">
                  <c:v>8010</c:v>
                </c:pt>
                <c:pt idx="15">
                  <c:v>7922</c:v>
                </c:pt>
                <c:pt idx="16">
                  <c:v>7801</c:v>
                </c:pt>
                <c:pt idx="17">
                  <c:v>7691</c:v>
                </c:pt>
                <c:pt idx="18">
                  <c:v>7574</c:v>
                </c:pt>
                <c:pt idx="19">
                  <c:v>7481</c:v>
                </c:pt>
                <c:pt idx="20">
                  <c:v>7464</c:v>
                </c:pt>
                <c:pt idx="21">
                  <c:v>7407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ComunNaix!$A$34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ComunNaix!$C$7:$X$7</c:f>
              <c:numCache>
                <c:ptCount val="22"/>
                <c:pt idx="0">
                  <c:v>1986</c:v>
                </c:pt>
                <c:pt idx="1">
                  <c:v>1991</c:v>
                </c:pt>
                <c:pt idx="2">
                  <c:v>1996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ComunNaix!$C$34:$X$34</c:f>
              <c:numCache>
                <c:ptCount val="22"/>
                <c:pt idx="0">
                  <c:v>272</c:v>
                </c:pt>
                <c:pt idx="1">
                  <c:v>418</c:v>
                </c:pt>
                <c:pt idx="2">
                  <c:v>689</c:v>
                </c:pt>
                <c:pt idx="3">
                  <c:v>1292</c:v>
                </c:pt>
                <c:pt idx="4">
                  <c:v>1658</c:v>
                </c:pt>
                <c:pt idx="5">
                  <c:v>2131</c:v>
                </c:pt>
                <c:pt idx="6">
                  <c:v>2867</c:v>
                </c:pt>
                <c:pt idx="7">
                  <c:v>3326</c:v>
                </c:pt>
                <c:pt idx="8">
                  <c:v>4111</c:v>
                </c:pt>
                <c:pt idx="9">
                  <c:v>4653</c:v>
                </c:pt>
                <c:pt idx="10">
                  <c:v>5254</c:v>
                </c:pt>
                <c:pt idx="11">
                  <c:v>5948</c:v>
                </c:pt>
                <c:pt idx="12">
                  <c:v>6306</c:v>
                </c:pt>
                <c:pt idx="13">
                  <c:v>6290</c:v>
                </c:pt>
                <c:pt idx="14">
                  <c:v>6374</c:v>
                </c:pt>
                <c:pt idx="15">
                  <c:v>6487</c:v>
                </c:pt>
                <c:pt idx="16">
                  <c:v>6438</c:v>
                </c:pt>
                <c:pt idx="17">
                  <c:v>6316</c:v>
                </c:pt>
                <c:pt idx="18">
                  <c:v>6153</c:v>
                </c:pt>
                <c:pt idx="19">
                  <c:v>6102</c:v>
                </c:pt>
                <c:pt idx="20">
                  <c:v>6165</c:v>
                </c:pt>
                <c:pt idx="21">
                  <c:v>6480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ComunNaix!$B$35</c:f>
              <c:strCache>
                <c:ptCount val="1"/>
                <c:pt idx="0">
                  <c:v>Total: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ComunNaix!$C$7:$X$7</c:f>
              <c:numCache>
                <c:ptCount val="22"/>
                <c:pt idx="0">
                  <c:v>1986</c:v>
                </c:pt>
                <c:pt idx="1">
                  <c:v>1991</c:v>
                </c:pt>
                <c:pt idx="2">
                  <c:v>1996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ComunNaix!$C$35:$X$35</c:f>
              <c:numCache>
                <c:ptCount val="22"/>
                <c:pt idx="0">
                  <c:v>13448</c:v>
                </c:pt>
                <c:pt idx="1">
                  <c:v>15415</c:v>
                </c:pt>
                <c:pt idx="2">
                  <c:v>19010</c:v>
                </c:pt>
                <c:pt idx="3">
                  <c:v>22543</c:v>
                </c:pt>
                <c:pt idx="4">
                  <c:v>23774</c:v>
                </c:pt>
                <c:pt idx="5">
                  <c:v>24997</c:v>
                </c:pt>
                <c:pt idx="6">
                  <c:v>26820</c:v>
                </c:pt>
                <c:pt idx="7">
                  <c:v>28147</c:v>
                </c:pt>
                <c:pt idx="8">
                  <c:v>30225</c:v>
                </c:pt>
                <c:pt idx="9">
                  <c:v>31953</c:v>
                </c:pt>
                <c:pt idx="10">
                  <c:v>33340</c:v>
                </c:pt>
                <c:pt idx="11">
                  <c:v>34931</c:v>
                </c:pt>
                <c:pt idx="12">
                  <c:v>35821</c:v>
                </c:pt>
                <c:pt idx="13">
                  <c:v>36068</c:v>
                </c:pt>
                <c:pt idx="14">
                  <c:v>36453</c:v>
                </c:pt>
                <c:pt idx="15">
                  <c:v>36647</c:v>
                </c:pt>
                <c:pt idx="16">
                  <c:v>36747</c:v>
                </c:pt>
                <c:pt idx="17">
                  <c:v>36719</c:v>
                </c:pt>
                <c:pt idx="18">
                  <c:v>36558</c:v>
                </c:pt>
                <c:pt idx="19">
                  <c:v>36482</c:v>
                </c:pt>
                <c:pt idx="20">
                  <c:v>36568</c:v>
                </c:pt>
                <c:pt idx="21">
                  <c:v>37153</c:v>
                </c:pt>
              </c:numCache>
            </c:numRef>
          </c:val>
          <c:smooth val="0"/>
        </c:ser>
        <c:marker val="1"/>
        <c:axId val="20006753"/>
        <c:axId val="45843050"/>
      </c:lineChart>
      <c:catAx>
        <c:axId val="20006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anys</a:t>
                </a:r>
              </a:p>
            </c:rich>
          </c:tx>
          <c:layout>
            <c:manualLayout>
              <c:xMode val="factor"/>
              <c:yMode val="factor"/>
              <c:x val="0.0055"/>
              <c:y val="-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43050"/>
        <c:crossesAt val="0"/>
        <c:auto val="1"/>
        <c:lblOffset val="100"/>
        <c:noMultiLvlLbl val="0"/>
      </c:catAx>
      <c:valAx>
        <c:axId val="45843050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població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06753"/>
        <c:crossesAt val="1"/>
        <c:crossBetween val="between"/>
        <c:dispUnits/>
        <c:majorUnit val="2500"/>
        <c:minorUnit val="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25"/>
          <c:y val="0.95675"/>
          <c:w val="0.57375"/>
          <c:h val="0.04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workbookViewId="0" topLeftCell="L1">
      <selection activeCell="X40" sqref="X40"/>
    </sheetView>
  </sheetViews>
  <sheetFormatPr defaultColWidth="11.421875" defaultRowHeight="12.75"/>
  <cols>
    <col min="2" max="2" width="10.8515625" style="0" customWidth="1"/>
    <col min="3" max="3" width="9.140625" style="0" customWidth="1"/>
    <col min="4" max="4" width="8.421875" style="0" customWidth="1"/>
    <col min="5" max="5" width="9.8515625" style="0" customWidth="1"/>
    <col min="6" max="6" width="9.00390625" style="0" customWidth="1"/>
    <col min="7" max="8" width="8.7109375" style="0" customWidth="1"/>
    <col min="9" max="9" width="8.8515625" style="0" customWidth="1"/>
    <col min="10" max="10" width="9.8515625" style="0" customWidth="1"/>
  </cols>
  <sheetData>
    <row r="1" spans="1:12" ht="36.75" customHeight="1">
      <c r="A1" s="42" t="s">
        <v>24</v>
      </c>
      <c r="B1" s="42"/>
      <c r="C1" s="42"/>
      <c r="D1" s="42"/>
      <c r="E1" s="42"/>
      <c r="F1" s="42"/>
      <c r="G1" s="42"/>
      <c r="H1" s="42"/>
      <c r="I1" s="43"/>
      <c r="J1" s="43"/>
      <c r="K1" s="3"/>
      <c r="L1" s="2"/>
    </row>
    <row r="2" spans="1:12" ht="15" customHeight="1">
      <c r="A2" s="4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1" ht="12.75" customHeight="1">
      <c r="A3" s="5" t="s">
        <v>25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40" t="s">
        <v>26</v>
      </c>
      <c r="B4" s="40"/>
      <c r="C4" s="40"/>
      <c r="D4" s="41"/>
      <c r="E4" s="41"/>
      <c r="F4" s="8"/>
      <c r="G4" s="6"/>
      <c r="H4" s="6"/>
      <c r="I4" s="6"/>
      <c r="J4" s="6"/>
      <c r="K4" s="6"/>
    </row>
    <row r="5" spans="1:11" ht="12.75" customHeight="1">
      <c r="A5" s="9" t="s">
        <v>28</v>
      </c>
      <c r="B5" s="7"/>
      <c r="C5" s="7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26" ht="12.75">
      <c r="A7" s="6"/>
      <c r="B7" s="6"/>
      <c r="C7" s="32">
        <v>1986</v>
      </c>
      <c r="D7" s="32">
        <v>1991</v>
      </c>
      <c r="E7" s="32">
        <v>1996</v>
      </c>
      <c r="F7" s="32">
        <v>2000</v>
      </c>
      <c r="G7" s="32">
        <v>2001</v>
      </c>
      <c r="H7" s="32">
        <v>2002</v>
      </c>
      <c r="I7" s="32">
        <v>2003</v>
      </c>
      <c r="J7" s="32">
        <v>2004</v>
      </c>
      <c r="K7" s="27">
        <v>2005</v>
      </c>
      <c r="L7" s="27">
        <v>2006</v>
      </c>
      <c r="M7" s="27">
        <v>2007</v>
      </c>
      <c r="N7" s="27">
        <v>2008</v>
      </c>
      <c r="O7" s="27">
        <v>2009</v>
      </c>
      <c r="P7" s="27">
        <v>2010</v>
      </c>
      <c r="Q7" s="27">
        <v>2011</v>
      </c>
      <c r="R7" s="27">
        <v>2012</v>
      </c>
      <c r="S7" s="27">
        <v>2013</v>
      </c>
      <c r="T7" s="27">
        <v>2014</v>
      </c>
      <c r="U7" s="27">
        <v>2015</v>
      </c>
      <c r="V7" s="27">
        <v>2016</v>
      </c>
      <c r="W7" s="27">
        <v>2017</v>
      </c>
      <c r="X7" s="27">
        <v>2018</v>
      </c>
      <c r="Y7" s="23"/>
      <c r="Z7" s="23"/>
    </row>
    <row r="8" spans="1:26" ht="12.75">
      <c r="A8" s="12"/>
      <c r="B8" s="13" t="s">
        <v>2</v>
      </c>
      <c r="C8" s="33">
        <v>1606</v>
      </c>
      <c r="D8" s="33">
        <v>2258</v>
      </c>
      <c r="E8" s="33">
        <v>4000</v>
      </c>
      <c r="F8" s="33">
        <v>5549</v>
      </c>
      <c r="G8" s="33">
        <v>6073</v>
      </c>
      <c r="H8" s="33">
        <v>6446</v>
      </c>
      <c r="I8" s="33">
        <v>7046</v>
      </c>
      <c r="J8" s="33">
        <v>7730</v>
      </c>
      <c r="K8" s="25">
        <v>8511</v>
      </c>
      <c r="L8" s="25">
        <v>9235</v>
      </c>
      <c r="M8" s="25">
        <v>9812</v>
      </c>
      <c r="N8" s="25">
        <v>10296</v>
      </c>
      <c r="O8" s="25">
        <v>10500</v>
      </c>
      <c r="P8" s="25">
        <v>10562</v>
      </c>
      <c r="Q8" s="25">
        <v>10639</v>
      </c>
      <c r="R8" s="25">
        <v>10557</v>
      </c>
      <c r="S8" s="25">
        <v>10581</v>
      </c>
      <c r="T8" s="25">
        <v>10624</v>
      </c>
      <c r="U8" s="25">
        <v>10570</v>
      </c>
      <c r="V8" s="25">
        <v>10513</v>
      </c>
      <c r="W8" s="25">
        <v>10468</v>
      </c>
      <c r="X8" s="25">
        <v>10599</v>
      </c>
      <c r="Y8" s="23"/>
      <c r="Z8" s="23"/>
    </row>
    <row r="9" spans="1:26" ht="12.75">
      <c r="A9" s="14"/>
      <c r="B9" s="15" t="s">
        <v>3</v>
      </c>
      <c r="C9" s="34">
        <v>67</v>
      </c>
      <c r="D9" s="34">
        <v>123</v>
      </c>
      <c r="E9" s="33">
        <v>98</v>
      </c>
      <c r="F9" s="33">
        <v>101</v>
      </c>
      <c r="G9" s="33">
        <v>107</v>
      </c>
      <c r="H9" s="33">
        <v>102</v>
      </c>
      <c r="I9" s="33">
        <v>110</v>
      </c>
      <c r="J9" s="33">
        <v>106</v>
      </c>
      <c r="K9" s="25">
        <v>114</v>
      </c>
      <c r="L9" s="25">
        <v>114</v>
      </c>
      <c r="M9" s="25">
        <v>115</v>
      </c>
      <c r="N9" s="25">
        <v>121</v>
      </c>
      <c r="O9" s="25">
        <v>116</v>
      </c>
      <c r="P9" s="25">
        <v>111</v>
      </c>
      <c r="Q9" s="25">
        <v>106</v>
      </c>
      <c r="R9" s="25">
        <v>113</v>
      </c>
      <c r="S9" s="25">
        <v>111</v>
      </c>
      <c r="T9" s="25">
        <v>106</v>
      </c>
      <c r="U9" s="25">
        <v>110</v>
      </c>
      <c r="V9" s="25">
        <v>112</v>
      </c>
      <c r="W9" s="25">
        <v>111</v>
      </c>
      <c r="X9" s="25">
        <v>115</v>
      </c>
      <c r="Y9" s="23"/>
      <c r="Z9" s="23"/>
    </row>
    <row r="10" spans="1:26" ht="12.75">
      <c r="A10" s="14"/>
      <c r="B10" s="15" t="s">
        <v>4</v>
      </c>
      <c r="C10" s="34">
        <v>168</v>
      </c>
      <c r="D10" s="34">
        <v>205</v>
      </c>
      <c r="E10" s="33">
        <v>224</v>
      </c>
      <c r="F10" s="33">
        <v>288</v>
      </c>
      <c r="G10" s="33">
        <v>297</v>
      </c>
      <c r="H10" s="33">
        <v>310</v>
      </c>
      <c r="I10" s="33">
        <v>323</v>
      </c>
      <c r="J10" s="33">
        <v>312</v>
      </c>
      <c r="K10" s="25">
        <v>316</v>
      </c>
      <c r="L10" s="25">
        <v>324</v>
      </c>
      <c r="M10" s="25">
        <v>330</v>
      </c>
      <c r="N10" s="25">
        <v>338</v>
      </c>
      <c r="O10" s="25">
        <v>353</v>
      </c>
      <c r="P10" s="25">
        <v>358</v>
      </c>
      <c r="Q10" s="25">
        <v>364</v>
      </c>
      <c r="R10" s="25">
        <v>347</v>
      </c>
      <c r="S10" s="25">
        <v>353</v>
      </c>
      <c r="T10" s="25">
        <v>348</v>
      </c>
      <c r="U10" s="25">
        <v>345</v>
      </c>
      <c r="V10" s="25">
        <v>353</v>
      </c>
      <c r="W10" s="25">
        <v>350</v>
      </c>
      <c r="X10" s="25">
        <v>353</v>
      </c>
      <c r="Y10" s="23"/>
      <c r="Z10" s="23"/>
    </row>
    <row r="11" spans="1:26" ht="12.75">
      <c r="A11" s="14"/>
      <c r="B11" s="15" t="s">
        <v>5</v>
      </c>
      <c r="C11" s="33">
        <v>6666</v>
      </c>
      <c r="D11" s="33">
        <v>7296</v>
      </c>
      <c r="E11" s="33">
        <v>8015</v>
      </c>
      <c r="F11" s="33">
        <v>8519</v>
      </c>
      <c r="G11" s="33">
        <v>8655</v>
      </c>
      <c r="H11" s="33">
        <v>8826</v>
      </c>
      <c r="I11" s="33">
        <v>9034</v>
      </c>
      <c r="J11" s="33">
        <v>9170</v>
      </c>
      <c r="K11" s="25">
        <v>9368</v>
      </c>
      <c r="L11" s="25">
        <v>9575</v>
      </c>
      <c r="M11" s="25">
        <v>9745</v>
      </c>
      <c r="N11" s="25">
        <v>10059</v>
      </c>
      <c r="O11" s="25">
        <v>10369</v>
      </c>
      <c r="P11" s="25">
        <v>10680</v>
      </c>
      <c r="Q11" s="25">
        <v>10960</v>
      </c>
      <c r="R11" s="25">
        <v>11221</v>
      </c>
      <c r="S11" s="25">
        <v>11463</v>
      </c>
      <c r="T11" s="25">
        <v>11634</v>
      </c>
      <c r="U11" s="25">
        <v>11806</v>
      </c>
      <c r="V11" s="25">
        <v>11921</v>
      </c>
      <c r="W11" s="25">
        <v>12010</v>
      </c>
      <c r="X11" s="25">
        <v>12199</v>
      </c>
      <c r="Y11" s="23"/>
      <c r="Z11" s="23"/>
    </row>
    <row r="12" spans="1:26" s="1" customFormat="1" ht="12.75">
      <c r="A12" s="10" t="s">
        <v>0</v>
      </c>
      <c r="B12" s="11"/>
      <c r="C12" s="35">
        <f>SUM(C8:C11)</f>
        <v>8507</v>
      </c>
      <c r="D12" s="35">
        <f aca="true" t="shared" si="0" ref="D12:J12">SUM(D8:D11)</f>
        <v>9882</v>
      </c>
      <c r="E12" s="35">
        <f t="shared" si="0"/>
        <v>12337</v>
      </c>
      <c r="F12" s="35">
        <f t="shared" si="0"/>
        <v>14457</v>
      </c>
      <c r="G12" s="35">
        <f t="shared" si="0"/>
        <v>15132</v>
      </c>
      <c r="H12" s="35">
        <f t="shared" si="0"/>
        <v>15684</v>
      </c>
      <c r="I12" s="35">
        <f t="shared" si="0"/>
        <v>16513</v>
      </c>
      <c r="J12" s="35">
        <f t="shared" si="0"/>
        <v>17318</v>
      </c>
      <c r="K12" s="28">
        <f aca="true" t="shared" si="1" ref="K12:U12">SUM(K8:K11)</f>
        <v>18309</v>
      </c>
      <c r="L12" s="28">
        <f t="shared" si="1"/>
        <v>19248</v>
      </c>
      <c r="M12" s="28">
        <f t="shared" si="1"/>
        <v>20002</v>
      </c>
      <c r="N12" s="28">
        <f t="shared" si="1"/>
        <v>20814</v>
      </c>
      <c r="O12" s="28">
        <f t="shared" si="1"/>
        <v>21338</v>
      </c>
      <c r="P12" s="28">
        <f t="shared" si="1"/>
        <v>21711</v>
      </c>
      <c r="Q12" s="28">
        <f t="shared" si="1"/>
        <v>22069</v>
      </c>
      <c r="R12" s="28">
        <f t="shared" si="1"/>
        <v>22238</v>
      </c>
      <c r="S12" s="28">
        <f t="shared" si="1"/>
        <v>22508</v>
      </c>
      <c r="T12" s="28">
        <f t="shared" si="1"/>
        <v>22712</v>
      </c>
      <c r="U12" s="28">
        <f t="shared" si="1"/>
        <v>22831</v>
      </c>
      <c r="V12" s="28">
        <f>SUM(V8:V11)</f>
        <v>22899</v>
      </c>
      <c r="W12" s="28">
        <f>SUM(W8:W11)</f>
        <v>22939</v>
      </c>
      <c r="X12" s="28">
        <f>SUM(X8:X11)</f>
        <v>23266</v>
      </c>
      <c r="Y12" s="24"/>
      <c r="Z12" s="24"/>
    </row>
    <row r="13" spans="1:26" s="1" customFormat="1" ht="12.75">
      <c r="A13" s="16"/>
      <c r="B13" s="17"/>
      <c r="C13" s="36"/>
      <c r="D13" s="36"/>
      <c r="E13" s="36"/>
      <c r="F13" s="36"/>
      <c r="G13" s="36"/>
      <c r="H13" s="36"/>
      <c r="I13" s="36"/>
      <c r="J13" s="36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4"/>
      <c r="Z13" s="24"/>
    </row>
    <row r="14" spans="1:26" ht="12.75">
      <c r="A14" s="14" t="s">
        <v>6</v>
      </c>
      <c r="B14" s="15"/>
      <c r="C14" s="33">
        <v>2003</v>
      </c>
      <c r="D14" s="33">
        <v>2154</v>
      </c>
      <c r="E14" s="33">
        <v>2545</v>
      </c>
      <c r="F14" s="33">
        <v>3015</v>
      </c>
      <c r="G14" s="33">
        <v>3100</v>
      </c>
      <c r="H14" s="33">
        <v>3188</v>
      </c>
      <c r="I14" s="33">
        <v>3273</v>
      </c>
      <c r="J14" s="33">
        <v>3319</v>
      </c>
      <c r="K14" s="25">
        <v>3461</v>
      </c>
      <c r="L14" s="25">
        <v>3619</v>
      </c>
      <c r="M14" s="25">
        <v>3625</v>
      </c>
      <c r="N14" s="25">
        <v>3678</v>
      </c>
      <c r="O14" s="25">
        <v>3662</v>
      </c>
      <c r="P14" s="25">
        <v>3620</v>
      </c>
      <c r="Q14" s="25">
        <v>3588</v>
      </c>
      <c r="R14" s="25">
        <v>3527</v>
      </c>
      <c r="S14" s="25">
        <v>3500</v>
      </c>
      <c r="T14" s="25">
        <v>3470</v>
      </c>
      <c r="U14" s="25">
        <v>3392</v>
      </c>
      <c r="V14" s="25">
        <v>3320</v>
      </c>
      <c r="W14" s="25">
        <v>3327</v>
      </c>
      <c r="X14" s="25">
        <v>3297</v>
      </c>
      <c r="Y14" s="23"/>
      <c r="Z14" s="23"/>
    </row>
    <row r="15" spans="1:26" ht="12.75">
      <c r="A15" s="14" t="s">
        <v>7</v>
      </c>
      <c r="B15" s="15"/>
      <c r="C15" s="34">
        <v>335</v>
      </c>
      <c r="D15" s="34">
        <v>364</v>
      </c>
      <c r="E15" s="33">
        <v>436</v>
      </c>
      <c r="F15" s="33">
        <v>478</v>
      </c>
      <c r="G15" s="33">
        <v>476</v>
      </c>
      <c r="H15" s="33">
        <v>479</v>
      </c>
      <c r="I15" s="33">
        <v>484</v>
      </c>
      <c r="J15" s="33">
        <v>475</v>
      </c>
      <c r="K15" s="25">
        <v>495</v>
      </c>
      <c r="L15" s="25">
        <v>510</v>
      </c>
      <c r="M15" s="25">
        <v>518</v>
      </c>
      <c r="N15" s="25">
        <v>527</v>
      </c>
      <c r="O15" s="25">
        <v>544</v>
      </c>
      <c r="P15" s="25">
        <v>528</v>
      </c>
      <c r="Q15" s="25">
        <v>513</v>
      </c>
      <c r="R15" s="25">
        <v>515</v>
      </c>
      <c r="S15" s="25">
        <v>501</v>
      </c>
      <c r="T15" s="25">
        <v>504</v>
      </c>
      <c r="U15" s="25">
        <v>499</v>
      </c>
      <c r="V15" s="25">
        <v>494</v>
      </c>
      <c r="W15" s="25">
        <v>480</v>
      </c>
      <c r="X15" s="25">
        <v>469</v>
      </c>
      <c r="Y15" s="23"/>
      <c r="Z15" s="23"/>
    </row>
    <row r="16" spans="1:26" ht="12.75">
      <c r="A16" s="14" t="s">
        <v>8</v>
      </c>
      <c r="B16" s="15"/>
      <c r="C16" s="34">
        <v>75</v>
      </c>
      <c r="D16" s="34">
        <v>126</v>
      </c>
      <c r="E16" s="33">
        <v>134</v>
      </c>
      <c r="F16" s="33">
        <v>169</v>
      </c>
      <c r="G16" s="33">
        <v>172</v>
      </c>
      <c r="H16" s="33">
        <v>179</v>
      </c>
      <c r="I16" s="33">
        <v>170</v>
      </c>
      <c r="J16" s="33">
        <v>172</v>
      </c>
      <c r="K16" s="25">
        <v>166</v>
      </c>
      <c r="L16" s="25">
        <v>161</v>
      </c>
      <c r="M16" s="25">
        <v>165</v>
      </c>
      <c r="N16" s="25">
        <v>167</v>
      </c>
      <c r="O16" s="25">
        <v>164</v>
      </c>
      <c r="P16" s="25">
        <v>168</v>
      </c>
      <c r="Q16" s="25">
        <v>171</v>
      </c>
      <c r="R16" s="25">
        <v>163</v>
      </c>
      <c r="S16" s="25">
        <v>164</v>
      </c>
      <c r="T16" s="25">
        <v>153</v>
      </c>
      <c r="U16" s="25">
        <v>154</v>
      </c>
      <c r="V16" s="25">
        <v>155</v>
      </c>
      <c r="W16" s="25">
        <v>150</v>
      </c>
      <c r="X16" s="25">
        <v>149</v>
      </c>
      <c r="Y16" s="23"/>
      <c r="Z16" s="23"/>
    </row>
    <row r="17" spans="1:26" ht="12.75">
      <c r="A17" s="14" t="s">
        <v>9</v>
      </c>
      <c r="B17" s="15"/>
      <c r="C17" s="34">
        <v>16</v>
      </c>
      <c r="D17" s="34">
        <v>16</v>
      </c>
      <c r="E17" s="33">
        <v>25</v>
      </c>
      <c r="F17" s="33">
        <v>30</v>
      </c>
      <c r="G17" s="33">
        <v>32</v>
      </c>
      <c r="H17" s="33">
        <v>36</v>
      </c>
      <c r="I17" s="33">
        <v>43</v>
      </c>
      <c r="J17" s="33">
        <v>43</v>
      </c>
      <c r="K17" s="25">
        <v>45</v>
      </c>
      <c r="L17" s="25">
        <v>47</v>
      </c>
      <c r="M17" s="25">
        <v>46</v>
      </c>
      <c r="N17" s="25">
        <v>44</v>
      </c>
      <c r="O17" s="25">
        <v>48</v>
      </c>
      <c r="P17" s="25">
        <v>47</v>
      </c>
      <c r="Q17" s="25">
        <v>48</v>
      </c>
      <c r="R17" s="25">
        <v>49</v>
      </c>
      <c r="S17" s="25">
        <v>46</v>
      </c>
      <c r="T17" s="25">
        <v>48</v>
      </c>
      <c r="U17" s="25">
        <v>45</v>
      </c>
      <c r="V17" s="25">
        <v>51</v>
      </c>
      <c r="W17" s="25">
        <v>53</v>
      </c>
      <c r="X17" s="25">
        <v>52</v>
      </c>
      <c r="Y17" s="23"/>
      <c r="Z17" s="23"/>
    </row>
    <row r="18" spans="1:26" ht="12.75">
      <c r="A18" s="14" t="s">
        <v>10</v>
      </c>
      <c r="B18" s="15"/>
      <c r="C18" s="34">
        <v>8</v>
      </c>
      <c r="D18" s="34">
        <v>22</v>
      </c>
      <c r="E18" s="33">
        <v>25</v>
      </c>
      <c r="F18" s="33">
        <v>32</v>
      </c>
      <c r="G18" s="33">
        <v>28</v>
      </c>
      <c r="H18" s="33">
        <v>29</v>
      </c>
      <c r="I18" s="33">
        <v>33</v>
      </c>
      <c r="J18" s="33">
        <v>37</v>
      </c>
      <c r="K18" s="25">
        <v>38</v>
      </c>
      <c r="L18" s="25">
        <v>39</v>
      </c>
      <c r="M18" s="25">
        <v>37</v>
      </c>
      <c r="N18" s="25">
        <v>37</v>
      </c>
      <c r="O18" s="25">
        <v>44</v>
      </c>
      <c r="P18" s="25">
        <v>44</v>
      </c>
      <c r="Q18" s="25">
        <v>47</v>
      </c>
      <c r="R18" s="25">
        <v>44</v>
      </c>
      <c r="S18" s="25">
        <v>40</v>
      </c>
      <c r="T18" s="25">
        <v>36</v>
      </c>
      <c r="U18" s="25">
        <v>40</v>
      </c>
      <c r="V18" s="25">
        <v>39</v>
      </c>
      <c r="W18" s="25">
        <v>38</v>
      </c>
      <c r="X18" s="25">
        <v>41</v>
      </c>
      <c r="Y18" s="23"/>
      <c r="Z18" s="23"/>
    </row>
    <row r="19" spans="1:26" ht="12.75" customHeight="1">
      <c r="A19" s="14" t="s">
        <v>11</v>
      </c>
      <c r="B19" s="15"/>
      <c r="C19" s="34">
        <v>34</v>
      </c>
      <c r="D19" s="34">
        <v>42</v>
      </c>
      <c r="E19" s="33">
        <v>57</v>
      </c>
      <c r="F19" s="33">
        <v>58</v>
      </c>
      <c r="G19" s="33">
        <v>61</v>
      </c>
      <c r="H19" s="33">
        <v>62</v>
      </c>
      <c r="I19" s="33">
        <v>66</v>
      </c>
      <c r="J19" s="33">
        <v>66</v>
      </c>
      <c r="K19" s="25">
        <v>66</v>
      </c>
      <c r="L19" s="25">
        <v>73</v>
      </c>
      <c r="M19" s="25">
        <v>70</v>
      </c>
      <c r="N19" s="25">
        <v>72</v>
      </c>
      <c r="O19" s="25">
        <v>79</v>
      </c>
      <c r="P19" s="25">
        <v>78</v>
      </c>
      <c r="Q19" s="25">
        <v>79</v>
      </c>
      <c r="R19" s="25">
        <v>79</v>
      </c>
      <c r="S19" s="25">
        <v>76</v>
      </c>
      <c r="T19" s="25">
        <v>75</v>
      </c>
      <c r="U19" s="25">
        <v>74</v>
      </c>
      <c r="V19" s="25">
        <v>68</v>
      </c>
      <c r="W19" s="25">
        <v>72</v>
      </c>
      <c r="X19" s="25">
        <v>73</v>
      </c>
      <c r="Y19" s="23"/>
      <c r="Z19" s="23"/>
    </row>
    <row r="20" spans="1:26" ht="12.75" customHeight="1">
      <c r="A20" s="14" t="s">
        <v>12</v>
      </c>
      <c r="B20" s="15"/>
      <c r="C20" s="34">
        <v>283</v>
      </c>
      <c r="D20" s="34">
        <v>309</v>
      </c>
      <c r="E20" s="33">
        <v>366</v>
      </c>
      <c r="F20" s="33">
        <v>405</v>
      </c>
      <c r="G20" s="33">
        <v>415</v>
      </c>
      <c r="H20" s="33">
        <v>435</v>
      </c>
      <c r="I20" s="33">
        <v>457</v>
      </c>
      <c r="J20" s="33">
        <v>471</v>
      </c>
      <c r="K20" s="25">
        <v>483</v>
      </c>
      <c r="L20" s="25">
        <v>494</v>
      </c>
      <c r="M20" s="25">
        <v>507</v>
      </c>
      <c r="N20" s="25">
        <v>530</v>
      </c>
      <c r="O20" s="25">
        <v>530</v>
      </c>
      <c r="P20" s="25">
        <v>517</v>
      </c>
      <c r="Q20" s="25">
        <v>520</v>
      </c>
      <c r="R20" s="25">
        <v>506</v>
      </c>
      <c r="S20" s="25">
        <v>492</v>
      </c>
      <c r="T20" s="25">
        <v>492</v>
      </c>
      <c r="U20" s="25">
        <v>487</v>
      </c>
      <c r="V20" s="25">
        <v>487</v>
      </c>
      <c r="W20" s="25">
        <v>484</v>
      </c>
      <c r="X20" s="25">
        <v>475</v>
      </c>
      <c r="Y20" s="23"/>
      <c r="Z20" s="23"/>
    </row>
    <row r="21" spans="1:26" ht="12.75">
      <c r="A21" s="14" t="s">
        <v>13</v>
      </c>
      <c r="B21" s="15"/>
      <c r="C21" s="34">
        <v>321</v>
      </c>
      <c r="D21" s="34">
        <v>393</v>
      </c>
      <c r="E21" s="33">
        <v>493</v>
      </c>
      <c r="F21" s="33">
        <v>567</v>
      </c>
      <c r="G21" s="33">
        <v>595</v>
      </c>
      <c r="H21" s="33">
        <v>604</v>
      </c>
      <c r="I21" s="33">
        <v>632</v>
      </c>
      <c r="J21" s="33">
        <v>641</v>
      </c>
      <c r="K21" s="25">
        <v>679</v>
      </c>
      <c r="L21" s="25">
        <v>695</v>
      </c>
      <c r="M21" s="25">
        <v>674</v>
      </c>
      <c r="N21" s="25">
        <v>665</v>
      </c>
      <c r="O21" s="25">
        <v>674</v>
      </c>
      <c r="P21" s="25">
        <v>662</v>
      </c>
      <c r="Q21" s="25">
        <v>668</v>
      </c>
      <c r="R21" s="25">
        <v>652</v>
      </c>
      <c r="S21" s="25">
        <v>621</v>
      </c>
      <c r="T21" s="25">
        <v>599</v>
      </c>
      <c r="U21" s="25">
        <v>592</v>
      </c>
      <c r="V21" s="25">
        <v>594</v>
      </c>
      <c r="W21" s="25">
        <v>593</v>
      </c>
      <c r="X21" s="25">
        <v>587</v>
      </c>
      <c r="Y21" s="23"/>
      <c r="Z21" s="23"/>
    </row>
    <row r="22" spans="1:26" ht="12.75">
      <c r="A22" s="14" t="s">
        <v>14</v>
      </c>
      <c r="B22" s="15"/>
      <c r="C22" s="34">
        <v>192</v>
      </c>
      <c r="D22" s="34">
        <v>199</v>
      </c>
      <c r="E22" s="33">
        <v>229</v>
      </c>
      <c r="F22" s="33">
        <v>267</v>
      </c>
      <c r="G22" s="33">
        <v>279</v>
      </c>
      <c r="H22" s="33">
        <v>273</v>
      </c>
      <c r="I22" s="33">
        <v>292</v>
      </c>
      <c r="J22" s="33">
        <v>284</v>
      </c>
      <c r="K22" s="25">
        <v>295</v>
      </c>
      <c r="L22" s="25">
        <v>300</v>
      </c>
      <c r="M22" s="25">
        <v>314</v>
      </c>
      <c r="N22" s="25">
        <v>324</v>
      </c>
      <c r="O22" s="25">
        <v>333</v>
      </c>
      <c r="P22" s="25">
        <v>346</v>
      </c>
      <c r="Q22" s="25">
        <v>331</v>
      </c>
      <c r="R22" s="25">
        <v>343</v>
      </c>
      <c r="S22" s="25">
        <v>337</v>
      </c>
      <c r="T22" s="25">
        <v>346</v>
      </c>
      <c r="U22" s="25">
        <v>342</v>
      </c>
      <c r="V22" s="25">
        <v>351</v>
      </c>
      <c r="W22" s="25">
        <v>364</v>
      </c>
      <c r="X22" s="25">
        <v>373</v>
      </c>
      <c r="Y22" s="23"/>
      <c r="Z22" s="23"/>
    </row>
    <row r="23" spans="1:26" ht="12.75">
      <c r="A23" s="14" t="s">
        <v>15</v>
      </c>
      <c r="B23" s="15"/>
      <c r="C23" s="34">
        <v>935</v>
      </c>
      <c r="D23" s="34">
        <v>971</v>
      </c>
      <c r="E23" s="33">
        <v>984</v>
      </c>
      <c r="F23" s="33">
        <v>988</v>
      </c>
      <c r="G23" s="33">
        <v>996</v>
      </c>
      <c r="H23" s="33">
        <v>1023</v>
      </c>
      <c r="I23" s="33">
        <v>1049</v>
      </c>
      <c r="J23" s="33">
        <v>1030</v>
      </c>
      <c r="K23" s="25">
        <v>1049</v>
      </c>
      <c r="L23" s="25">
        <v>1046</v>
      </c>
      <c r="M23" s="25">
        <v>1049</v>
      </c>
      <c r="N23" s="25">
        <v>1054</v>
      </c>
      <c r="O23" s="25">
        <v>1031</v>
      </c>
      <c r="P23" s="25">
        <v>999</v>
      </c>
      <c r="Q23" s="25">
        <v>974</v>
      </c>
      <c r="R23" s="25">
        <v>966</v>
      </c>
      <c r="S23" s="25">
        <v>962</v>
      </c>
      <c r="T23" s="25">
        <v>929</v>
      </c>
      <c r="U23" s="25">
        <v>917</v>
      </c>
      <c r="V23" s="25">
        <v>900</v>
      </c>
      <c r="W23" s="25">
        <v>890</v>
      </c>
      <c r="X23" s="25">
        <v>889</v>
      </c>
      <c r="Y23" s="23"/>
      <c r="Z23" s="23"/>
    </row>
    <row r="24" spans="1:26" ht="12.75">
      <c r="A24" s="14" t="s">
        <v>16</v>
      </c>
      <c r="B24" s="15"/>
      <c r="C24" s="34">
        <v>105</v>
      </c>
      <c r="D24" s="34">
        <v>142</v>
      </c>
      <c r="E24" s="33">
        <v>182</v>
      </c>
      <c r="F24" s="33">
        <v>226</v>
      </c>
      <c r="G24" s="33">
        <v>244</v>
      </c>
      <c r="H24" s="33">
        <v>256</v>
      </c>
      <c r="I24" s="33">
        <v>288</v>
      </c>
      <c r="J24" s="33">
        <v>299</v>
      </c>
      <c r="K24" s="25">
        <v>332</v>
      </c>
      <c r="L24" s="25">
        <v>348</v>
      </c>
      <c r="M24" s="25">
        <v>357</v>
      </c>
      <c r="N24" s="25">
        <v>360</v>
      </c>
      <c r="O24" s="25">
        <v>360</v>
      </c>
      <c r="P24" s="25">
        <v>357</v>
      </c>
      <c r="Q24" s="25">
        <v>355</v>
      </c>
      <c r="R24" s="25">
        <v>359</v>
      </c>
      <c r="S24" s="25">
        <v>348</v>
      </c>
      <c r="T24" s="25">
        <v>329</v>
      </c>
      <c r="U24" s="25">
        <v>321</v>
      </c>
      <c r="V24" s="25">
        <v>315</v>
      </c>
      <c r="W24" s="25">
        <v>310</v>
      </c>
      <c r="X24" s="25">
        <v>313</v>
      </c>
      <c r="Y24" s="23"/>
      <c r="Z24" s="23"/>
    </row>
    <row r="25" spans="1:26" ht="12.75">
      <c r="A25" s="14" t="s">
        <v>17</v>
      </c>
      <c r="B25" s="15"/>
      <c r="C25" s="34">
        <v>92</v>
      </c>
      <c r="D25" s="34">
        <v>107</v>
      </c>
      <c r="E25" s="33">
        <v>146</v>
      </c>
      <c r="F25" s="33">
        <v>169</v>
      </c>
      <c r="G25" s="33">
        <v>173</v>
      </c>
      <c r="H25" s="33">
        <v>182</v>
      </c>
      <c r="I25" s="33">
        <v>191</v>
      </c>
      <c r="J25" s="33">
        <v>205</v>
      </c>
      <c r="K25" s="25">
        <v>212</v>
      </c>
      <c r="L25" s="25">
        <v>211</v>
      </c>
      <c r="M25" s="25">
        <v>216</v>
      </c>
      <c r="N25" s="25">
        <v>219</v>
      </c>
      <c r="O25" s="25">
        <v>214</v>
      </c>
      <c r="P25" s="25">
        <v>217</v>
      </c>
      <c r="Q25" s="25">
        <v>221</v>
      </c>
      <c r="R25" s="25">
        <v>226</v>
      </c>
      <c r="S25" s="25">
        <v>228</v>
      </c>
      <c r="T25" s="25">
        <v>230</v>
      </c>
      <c r="U25" s="25">
        <v>236</v>
      </c>
      <c r="V25" s="25">
        <v>229</v>
      </c>
      <c r="W25" s="25">
        <v>227</v>
      </c>
      <c r="X25" s="25">
        <v>220</v>
      </c>
      <c r="Y25" s="23"/>
      <c r="Z25" s="23"/>
    </row>
    <row r="26" spans="1:26" ht="12.75">
      <c r="A26" s="14" t="s">
        <v>18</v>
      </c>
      <c r="B26" s="15"/>
      <c r="C26" s="34">
        <v>150</v>
      </c>
      <c r="D26" s="34">
        <v>145</v>
      </c>
      <c r="E26" s="33">
        <v>193</v>
      </c>
      <c r="F26" s="33">
        <v>201</v>
      </c>
      <c r="G26" s="33">
        <v>204</v>
      </c>
      <c r="H26" s="33">
        <v>206</v>
      </c>
      <c r="I26" s="33">
        <v>225</v>
      </c>
      <c r="J26" s="33">
        <v>225</v>
      </c>
      <c r="K26" s="25">
        <v>237</v>
      </c>
      <c r="L26" s="25">
        <v>238</v>
      </c>
      <c r="M26" s="25">
        <v>230</v>
      </c>
      <c r="N26" s="25">
        <v>221</v>
      </c>
      <c r="O26" s="25">
        <v>222</v>
      </c>
      <c r="P26" s="25">
        <v>226</v>
      </c>
      <c r="Q26" s="25">
        <v>224</v>
      </c>
      <c r="R26" s="25">
        <v>225</v>
      </c>
      <c r="S26" s="25">
        <v>215</v>
      </c>
      <c r="T26" s="25">
        <v>211</v>
      </c>
      <c r="U26" s="25">
        <v>207</v>
      </c>
      <c r="V26" s="25">
        <v>211</v>
      </c>
      <c r="W26" s="25">
        <v>206</v>
      </c>
      <c r="X26" s="25">
        <v>196</v>
      </c>
      <c r="Y26" s="23"/>
      <c r="Z26" s="23"/>
    </row>
    <row r="27" spans="1:26" ht="12.75">
      <c r="A27" s="14" t="s">
        <v>19</v>
      </c>
      <c r="B27" s="15"/>
      <c r="C27" s="34">
        <v>26</v>
      </c>
      <c r="D27" s="34">
        <v>25</v>
      </c>
      <c r="E27" s="33">
        <v>41</v>
      </c>
      <c r="F27" s="33">
        <v>42</v>
      </c>
      <c r="G27" s="33">
        <v>42</v>
      </c>
      <c r="H27" s="33">
        <v>44</v>
      </c>
      <c r="I27" s="33">
        <v>46</v>
      </c>
      <c r="J27" s="33">
        <v>46</v>
      </c>
      <c r="K27" s="25">
        <v>41</v>
      </c>
      <c r="L27" s="25">
        <v>46</v>
      </c>
      <c r="M27" s="25">
        <v>48</v>
      </c>
      <c r="N27" s="25">
        <v>49</v>
      </c>
      <c r="O27" s="25">
        <v>49</v>
      </c>
      <c r="P27" s="25">
        <v>46</v>
      </c>
      <c r="Q27" s="25">
        <v>50</v>
      </c>
      <c r="R27" s="25">
        <v>45</v>
      </c>
      <c r="S27" s="25">
        <v>48</v>
      </c>
      <c r="T27" s="25">
        <v>49</v>
      </c>
      <c r="U27" s="25">
        <v>49</v>
      </c>
      <c r="V27" s="25">
        <v>49</v>
      </c>
      <c r="W27" s="25">
        <v>48</v>
      </c>
      <c r="X27" s="25">
        <v>48</v>
      </c>
      <c r="Y27" s="23"/>
      <c r="Z27" s="23"/>
    </row>
    <row r="28" spans="1:26" ht="12.75">
      <c r="A28" s="14" t="s">
        <v>20</v>
      </c>
      <c r="B28" s="15"/>
      <c r="C28" s="34">
        <v>57</v>
      </c>
      <c r="D28" s="34">
        <v>64</v>
      </c>
      <c r="E28" s="33">
        <v>78</v>
      </c>
      <c r="F28" s="33">
        <v>95</v>
      </c>
      <c r="G28" s="33">
        <v>110</v>
      </c>
      <c r="H28" s="33">
        <v>125</v>
      </c>
      <c r="I28" s="33">
        <v>126</v>
      </c>
      <c r="J28" s="33">
        <v>121</v>
      </c>
      <c r="K28" s="25">
        <v>128</v>
      </c>
      <c r="L28" s="25">
        <v>135</v>
      </c>
      <c r="M28" s="25">
        <v>134</v>
      </c>
      <c r="N28" s="25">
        <v>130</v>
      </c>
      <c r="O28" s="25">
        <v>128</v>
      </c>
      <c r="P28" s="25">
        <v>126</v>
      </c>
      <c r="Q28" s="25">
        <v>131</v>
      </c>
      <c r="R28" s="25">
        <v>128</v>
      </c>
      <c r="S28" s="25">
        <v>130</v>
      </c>
      <c r="T28" s="25">
        <v>125</v>
      </c>
      <c r="U28" s="25">
        <v>122</v>
      </c>
      <c r="V28" s="25">
        <v>119</v>
      </c>
      <c r="W28" s="25">
        <v>125</v>
      </c>
      <c r="X28" s="25">
        <v>127</v>
      </c>
      <c r="Y28" s="23"/>
      <c r="Z28" s="23"/>
    </row>
    <row r="29" spans="1:26" ht="12.75">
      <c r="A29" s="14" t="s">
        <v>21</v>
      </c>
      <c r="B29" s="15"/>
      <c r="C29" s="34">
        <v>20</v>
      </c>
      <c r="D29" s="34">
        <v>12</v>
      </c>
      <c r="E29" s="33">
        <v>12</v>
      </c>
      <c r="F29" s="33">
        <v>16</v>
      </c>
      <c r="G29" s="33">
        <v>16</v>
      </c>
      <c r="H29" s="33">
        <v>17</v>
      </c>
      <c r="I29" s="33">
        <v>19</v>
      </c>
      <c r="J29" s="33">
        <v>18</v>
      </c>
      <c r="K29" s="25">
        <v>20</v>
      </c>
      <c r="L29" s="25">
        <v>25</v>
      </c>
      <c r="M29" s="25">
        <v>27</v>
      </c>
      <c r="N29" s="25">
        <v>28</v>
      </c>
      <c r="O29" s="25">
        <v>30</v>
      </c>
      <c r="P29" s="25">
        <v>27</v>
      </c>
      <c r="Q29" s="25">
        <v>29</v>
      </c>
      <c r="R29" s="25">
        <v>27</v>
      </c>
      <c r="S29" s="25">
        <v>25</v>
      </c>
      <c r="T29" s="25">
        <v>27</v>
      </c>
      <c r="U29" s="25">
        <v>29</v>
      </c>
      <c r="V29" s="25">
        <v>32</v>
      </c>
      <c r="W29" s="25">
        <v>30</v>
      </c>
      <c r="X29" s="25">
        <v>32</v>
      </c>
      <c r="Y29" s="23"/>
      <c r="Z29" s="23"/>
    </row>
    <row r="30" spans="1:26" ht="12.75">
      <c r="A30" s="14" t="s">
        <v>22</v>
      </c>
      <c r="B30" s="15"/>
      <c r="C30" s="33">
        <v>17</v>
      </c>
      <c r="D30" s="33">
        <v>24</v>
      </c>
      <c r="E30" s="33">
        <v>38</v>
      </c>
      <c r="F30" s="33">
        <v>36</v>
      </c>
      <c r="G30" s="33">
        <v>41</v>
      </c>
      <c r="H30" s="33">
        <v>44</v>
      </c>
      <c r="I30" s="33">
        <v>46</v>
      </c>
      <c r="J30" s="33">
        <v>51</v>
      </c>
      <c r="K30" s="25">
        <v>58</v>
      </c>
      <c r="L30" s="25">
        <v>65</v>
      </c>
      <c r="M30" s="25">
        <v>67</v>
      </c>
      <c r="N30" s="25">
        <v>64</v>
      </c>
      <c r="O30" s="25">
        <v>65</v>
      </c>
      <c r="P30" s="25">
        <v>59</v>
      </c>
      <c r="Q30" s="25">
        <v>61</v>
      </c>
      <c r="R30" s="25">
        <v>68</v>
      </c>
      <c r="S30" s="25">
        <v>68</v>
      </c>
      <c r="T30" s="25">
        <v>68</v>
      </c>
      <c r="U30" s="25">
        <v>68</v>
      </c>
      <c r="V30" s="25">
        <v>67</v>
      </c>
      <c r="W30" s="25">
        <v>67</v>
      </c>
      <c r="X30" s="25">
        <v>66</v>
      </c>
      <c r="Y30" s="23"/>
      <c r="Z30" s="23"/>
    </row>
    <row r="31" spans="1:26" ht="12.75">
      <c r="A31" s="19"/>
      <c r="B31" s="20"/>
      <c r="C31" s="37"/>
      <c r="D31" s="37"/>
      <c r="E31" s="37"/>
      <c r="F31" s="37"/>
      <c r="G31" s="37"/>
      <c r="H31" s="37"/>
      <c r="I31" s="37"/>
      <c r="J31" s="37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3"/>
      <c r="Z31" s="23"/>
    </row>
    <row r="32" spans="1:26" s="1" customFormat="1" ht="12.75">
      <c r="A32" s="16" t="s">
        <v>27</v>
      </c>
      <c r="B32" s="21"/>
      <c r="C32" s="36">
        <f aca="true" t="shared" si="2" ref="C32:J32">SUM(C14:C30)</f>
        <v>4669</v>
      </c>
      <c r="D32" s="36">
        <f t="shared" si="2"/>
        <v>5115</v>
      </c>
      <c r="E32" s="36">
        <f t="shared" si="2"/>
        <v>5984</v>
      </c>
      <c r="F32" s="36">
        <f t="shared" si="2"/>
        <v>6794</v>
      </c>
      <c r="G32" s="36">
        <f t="shared" si="2"/>
        <v>6984</v>
      </c>
      <c r="H32" s="36">
        <f t="shared" si="2"/>
        <v>7182</v>
      </c>
      <c r="I32" s="36">
        <f t="shared" si="2"/>
        <v>7440</v>
      </c>
      <c r="J32" s="38">
        <f t="shared" si="2"/>
        <v>7503</v>
      </c>
      <c r="K32" s="30">
        <f aca="true" t="shared" si="3" ref="K32:R32">SUM(K14:K30)</f>
        <v>7805</v>
      </c>
      <c r="L32" s="30">
        <f t="shared" si="3"/>
        <v>8052</v>
      </c>
      <c r="M32" s="30">
        <f t="shared" si="3"/>
        <v>8084</v>
      </c>
      <c r="N32" s="30">
        <f t="shared" si="3"/>
        <v>8169</v>
      </c>
      <c r="O32" s="30">
        <f t="shared" si="3"/>
        <v>8177</v>
      </c>
      <c r="P32" s="30">
        <f t="shared" si="3"/>
        <v>8067</v>
      </c>
      <c r="Q32" s="30">
        <f t="shared" si="3"/>
        <v>8010</v>
      </c>
      <c r="R32" s="30">
        <f t="shared" si="3"/>
        <v>7922</v>
      </c>
      <c r="S32" s="30">
        <f>SUM(S14:S31)</f>
        <v>7801</v>
      </c>
      <c r="T32" s="30">
        <f>SUM(T14:T30)</f>
        <v>7691</v>
      </c>
      <c r="U32" s="30">
        <f>SUM(U14:U30)</f>
        <v>7574</v>
      </c>
      <c r="V32" s="30">
        <f>SUM(V14:V30)</f>
        <v>7481</v>
      </c>
      <c r="W32" s="30">
        <f>SUM(W14:W30)</f>
        <v>7464</v>
      </c>
      <c r="X32" s="30">
        <f>SUM(X14:X30)</f>
        <v>7407</v>
      </c>
      <c r="Y32" s="24"/>
      <c r="Z32" s="24"/>
    </row>
    <row r="33" spans="1:26" s="1" customFormat="1" ht="12.75">
      <c r="A33" s="16"/>
      <c r="B33" s="18"/>
      <c r="C33" s="36"/>
      <c r="D33" s="36"/>
      <c r="E33" s="36"/>
      <c r="F33" s="36"/>
      <c r="G33" s="36"/>
      <c r="H33" s="36"/>
      <c r="I33" s="36"/>
      <c r="J33" s="36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4"/>
      <c r="Z33" s="24"/>
    </row>
    <row r="34" spans="1:26" s="1" customFormat="1" ht="12.75">
      <c r="A34" s="16" t="s">
        <v>1</v>
      </c>
      <c r="B34" s="18"/>
      <c r="C34" s="36">
        <v>272</v>
      </c>
      <c r="D34" s="36">
        <v>418</v>
      </c>
      <c r="E34" s="36">
        <v>689</v>
      </c>
      <c r="F34" s="36">
        <v>1292</v>
      </c>
      <c r="G34" s="36">
        <v>1658</v>
      </c>
      <c r="H34" s="36">
        <v>2131</v>
      </c>
      <c r="I34" s="36">
        <v>2867</v>
      </c>
      <c r="J34" s="36">
        <v>3326</v>
      </c>
      <c r="K34" s="29">
        <v>4111</v>
      </c>
      <c r="L34" s="29">
        <v>4653</v>
      </c>
      <c r="M34" s="29">
        <v>5254</v>
      </c>
      <c r="N34" s="29">
        <v>5948</v>
      </c>
      <c r="O34" s="29">
        <v>6306</v>
      </c>
      <c r="P34" s="29">
        <v>6290</v>
      </c>
      <c r="Q34" s="29">
        <v>6374</v>
      </c>
      <c r="R34" s="29">
        <v>6487</v>
      </c>
      <c r="S34" s="29">
        <v>6438</v>
      </c>
      <c r="T34" s="29">
        <v>6316</v>
      </c>
      <c r="U34" s="29">
        <v>6153</v>
      </c>
      <c r="V34" s="29">
        <v>6102</v>
      </c>
      <c r="W34" s="29">
        <v>6165</v>
      </c>
      <c r="X34" s="29">
        <v>6480</v>
      </c>
      <c r="Y34" s="24"/>
      <c r="Z34" s="24"/>
    </row>
    <row r="35" spans="1:26" ht="12.75">
      <c r="A35" s="19"/>
      <c r="B35" s="22" t="s">
        <v>23</v>
      </c>
      <c r="C35" s="39">
        <f>C12+C32+C34</f>
        <v>13448</v>
      </c>
      <c r="D35" s="39">
        <f aca="true" t="shared" si="4" ref="D35:J35">D12+D32+D34</f>
        <v>15415</v>
      </c>
      <c r="E35" s="39">
        <f t="shared" si="4"/>
        <v>19010</v>
      </c>
      <c r="F35" s="39">
        <f t="shared" si="4"/>
        <v>22543</v>
      </c>
      <c r="G35" s="39">
        <f t="shared" si="4"/>
        <v>23774</v>
      </c>
      <c r="H35" s="39">
        <f t="shared" si="4"/>
        <v>24997</v>
      </c>
      <c r="I35" s="39">
        <f t="shared" si="4"/>
        <v>26820</v>
      </c>
      <c r="J35" s="39">
        <f t="shared" si="4"/>
        <v>28147</v>
      </c>
      <c r="K35" s="31">
        <f aca="true" t="shared" si="5" ref="K35:U35">K12+K32+K34</f>
        <v>30225</v>
      </c>
      <c r="L35" s="31">
        <f t="shared" si="5"/>
        <v>31953</v>
      </c>
      <c r="M35" s="31">
        <f t="shared" si="5"/>
        <v>33340</v>
      </c>
      <c r="N35" s="31">
        <f t="shared" si="5"/>
        <v>34931</v>
      </c>
      <c r="O35" s="31">
        <f t="shared" si="5"/>
        <v>35821</v>
      </c>
      <c r="P35" s="31">
        <f t="shared" si="5"/>
        <v>36068</v>
      </c>
      <c r="Q35" s="31">
        <f t="shared" si="5"/>
        <v>36453</v>
      </c>
      <c r="R35" s="31">
        <f t="shared" si="5"/>
        <v>36647</v>
      </c>
      <c r="S35" s="31">
        <f t="shared" si="5"/>
        <v>36747</v>
      </c>
      <c r="T35" s="31">
        <f t="shared" si="5"/>
        <v>36719</v>
      </c>
      <c r="U35" s="31">
        <f t="shared" si="5"/>
        <v>36558</v>
      </c>
      <c r="V35" s="31">
        <f>V12+V32+V34</f>
        <v>36482</v>
      </c>
      <c r="W35" s="31">
        <f>W12+W32+W34</f>
        <v>36568</v>
      </c>
      <c r="X35" s="31">
        <f>X12+X32+X34</f>
        <v>37153</v>
      </c>
      <c r="Y35" s="23"/>
      <c r="Z35" s="23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</sheetData>
  <mergeCells count="2">
    <mergeCell ref="A4:E4"/>
    <mergeCell ref="A1:J1"/>
  </mergeCells>
  <printOptions/>
  <pageMargins left="1.06" right="0.75" top="0.85" bottom="0.69" header="0" footer="0"/>
  <pageSetup fitToHeight="2" fitToWidth="1" horizontalDpi="300" verticalDpi="300" orientation="landscape" paperSize="9" scale="50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</dc:creator>
  <cp:keywords/>
  <dc:description/>
  <cp:lastModifiedBy>jocavi</cp:lastModifiedBy>
  <cp:lastPrinted>2019-07-24T12:41:59Z</cp:lastPrinted>
  <dcterms:created xsi:type="dcterms:W3CDTF">2001-05-22T07:41:00Z</dcterms:created>
  <dcterms:modified xsi:type="dcterms:W3CDTF">2019-07-24T12:42:05Z</dcterms:modified>
  <cp:category/>
  <cp:version/>
  <cp:contentType/>
  <cp:contentStatus/>
</cp:coreProperties>
</file>